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F689DE24-A690-4764-8069-361F7B390B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ерте жас тобы" sheetId="1" r:id="rId1"/>
  </sheets>
  <definedNames>
    <definedName name="_Hlk228782817" localSheetId="0">'ерте жас тобы'!$B$16</definedName>
    <definedName name="_Hlk228782852" localSheetId="0">'ерте жас тобы'!$B$17</definedName>
    <definedName name="_Hlk228782898" localSheetId="0">'ерте жас тобы'!$B$18</definedName>
    <definedName name="_Hlk228782912" localSheetId="0">'ерте жас тобы'!$B$19</definedName>
    <definedName name="_Hlk228783822" localSheetId="0">'ерте жас тобы'!$B$20</definedName>
    <definedName name="_Hlk228783843" localSheetId="0">'ерте жас тобы'!$B$21</definedName>
    <definedName name="_Hlk228783872" localSheetId="0">'ерте жас тобы'!$B$22</definedName>
    <definedName name="_Hlk228783905" localSheetId="0">'ерте жас тобы'!$B$23</definedName>
    <definedName name="_Hlk228783919" localSheetId="0">'ерте жас тобы'!$B$24</definedName>
    <definedName name="_Hlk228783960" localSheetId="0">'ерте жас тобы'!$B$25</definedName>
    <definedName name="_Hlk228784001" localSheetId="0">'ерте жас тобы'!$B$26</definedName>
    <definedName name="_Hlk228784015" localSheetId="0">'ерте жас тобы'!$B$27</definedName>
    <definedName name="_Hlk228784028" localSheetId="0">'ерте жас тобы'!$B$28</definedName>
    <definedName name="_Hlk228784252" localSheetId="0">'ерте жас тобы'!$B$29</definedName>
    <definedName name="_Hlk228784273" localSheetId="0">'ерте жас тобы'!$B$30</definedName>
    <definedName name="_Hlk228784300" localSheetId="0">'ерте жас тобы'!$B$31</definedName>
    <definedName name="_Hlk228784338" localSheetId="0">'ерте жас тобы'!$B$32</definedName>
    <definedName name="_Hlk228784357" localSheetId="0">'ерте жас тобы'!$B$33</definedName>
    <definedName name="_Hlk228784369" localSheetId="0">'ерте жас тобы'!$B$34</definedName>
    <definedName name="_Hlk231288340" localSheetId="0">'ерте жас тобы'!$B$15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J35" i="1" l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</calcChain>
</file>

<file path=xl/sharedStrings.xml><?xml version="1.0" encoding="utf-8"?>
<sst xmlns="http://schemas.openxmlformats.org/spreadsheetml/2006/main" count="277" uniqueCount="221">
  <si>
    <t xml:space="preserve">                                           Фіші топ (1 жастағы балалар) бастапқы диагностиФаның нәтижелерін бақылау парағы </t>
  </si>
  <si>
    <t>Қосымша 1</t>
  </si>
  <si>
    <t>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</si>
  <si>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</si>
  <si>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</si>
  <si>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</si>
  <si>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</si>
  <si>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</si>
  <si>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</si>
  <si>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</si>
  <si>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</si>
  <si>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</si>
  <si>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</si>
  <si>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</si>
  <si>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</si>
  <si>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2-.К.3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</si>
  <si>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</si>
  <si>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</si>
  <si>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</si>
  <si>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</si>
  <si>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</si>
  <si>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</si>
  <si>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</si>
  <si>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</si>
  <si>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2-К.5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</si>
  <si>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</si>
  <si>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</si>
  <si>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</si>
  <si>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</si>
  <si>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</si>
  <si>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</si>
  <si>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</si>
  <si>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</si>
  <si>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</si>
  <si>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</si>
  <si>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</si>
  <si>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</si>
  <si>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</si>
  <si>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</si>
  <si>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</si>
  <si>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</si>
  <si>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</si>
  <si>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</si>
  <si>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</si>
  <si>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</si>
  <si>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</si>
  <si>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</si>
  <si>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</si>
  <si>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</si>
  <si>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</si>
  <si>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</si>
  <si>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</si>
  <si>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</si>
  <si>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</si>
  <si>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</si>
  <si>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</si>
  <si>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</si>
  <si>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</si>
  <si>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</si>
  <si>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</si>
  <si>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</si>
  <si>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</si>
  <si>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</si>
  <si>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</si>
  <si>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</si>
  <si>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</si>
  <si>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</si>
  <si>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</si>
  <si>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</si>
  <si>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</si>
  <si>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</si>
  <si>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</si>
  <si>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</si>
  <si>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</si>
  <si>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</si>
  <si>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</si>
  <si>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</si>
  <si>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</si>
  <si>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</si>
  <si>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</si>
  <si>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</si>
  <si>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</si>
  <si>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</si>
  <si>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</si>
  <si>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</si>
  <si>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</si>
  <si>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</si>
  <si>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</si>
  <si>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</si>
  <si>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</si>
  <si>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</si>
  <si>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</si>
  <si>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</si>
  <si>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</si>
  <si>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</si>
  <si>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</si>
  <si>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</si>
  <si>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</si>
  <si>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</si>
  <si>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</si>
  <si>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</si>
  <si>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</si>
  <si>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</si>
  <si>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</si>
  <si>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</si>
  <si>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</si>
  <si>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</si>
  <si>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</si>
  <si>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</si>
  <si>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</si>
  <si>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</si>
  <si>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</si>
  <si>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</si>
  <si>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</si>
  <si>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</si>
  <si>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</si>
  <si>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</si>
  <si>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</si>
  <si>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</si>
  <si>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</si>
  <si>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</si>
  <si>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</si>
  <si>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</si>
  <si>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</si>
  <si>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</si>
  <si>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</si>
  <si>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</si>
  <si>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</si>
  <si>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</si>
  <si>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</si>
  <si>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</si>
  <si>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</si>
  <si>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</si>
  <si>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</si>
  <si>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</si>
  <si>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</si>
  <si>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</si>
  <si>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</si>
  <si>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</si>
  <si>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</si>
  <si>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</si>
  <si>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</si>
  <si>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</si>
  <si>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</si>
  <si>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</si>
  <si>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</si>
  <si>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</si>
  <si>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</si>
  <si>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</si>
  <si>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</si>
  <si>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</si>
  <si>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</si>
  <si>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</si>
  <si>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</si>
  <si>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</si>
  <si>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</si>
  <si>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</si>
  <si>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</si>
  <si>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</si>
  <si>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</si>
  <si>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</si>
  <si>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</si>
  <si>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</si>
  <si>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</si>
  <si>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</si>
  <si>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</si>
  <si>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</si>
  <si>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</si>
  <si>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</si>
  <si>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</si>
  <si>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</si>
  <si>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</si>
  <si>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</si>
  <si>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</si>
  <si>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</si>
  <si>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</si>
  <si>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</si>
  <si>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</si>
  <si>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</si>
  <si>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</si>
  <si>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</si>
  <si>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</si>
  <si>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</si>
  <si>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</si>
  <si>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</si>
  <si>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</si>
  <si>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</si>
  <si>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</si>
  <si>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</si>
  <si>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</si>
  <si>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</si>
  <si>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</si>
  <si>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</si>
  <si>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</si>
  <si>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</si>
  <si>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Оқу жылы: _2023-2024__    Топ: __Балапан__    Өткізу кезеңі:_Бастапқы__       Өткізу  мерзімі:Қыркүйек айы_______</t>
  </si>
  <si>
    <t>2-Ф</t>
  </si>
  <si>
    <t>2-К</t>
  </si>
  <si>
    <t>2-Т</t>
  </si>
  <si>
    <t>2-Ш</t>
  </si>
  <si>
    <t>2-Ә</t>
  </si>
  <si>
    <t>Төлеген Сырым Талғатұлы</t>
  </si>
  <si>
    <t>Оралбай Айназ Майрамқызы</t>
  </si>
  <si>
    <t>Темірәлі Әлижан Нұржанұлы</t>
  </si>
  <si>
    <t>Байзақ Алихан Қайратұлы</t>
  </si>
  <si>
    <t>Бисенбай Айсұлтан Нұрболұлы</t>
  </si>
  <si>
    <t>Серік Дамир Олжасұлы</t>
  </si>
  <si>
    <t>Наурызбай Айдын Ерболатұлы</t>
  </si>
  <si>
    <t>Султанбай Аслан Азатұлы</t>
  </si>
  <si>
    <t>Рахымберді Сымбат Абдуалиқызы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</si>
  <si>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</si>
  <si>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</si>
  <si>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</si>
  <si>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</si>
  <si>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Джурабек Әлихан Уразбайұлы</t>
  </si>
  <si>
    <t>Айтмұхамет Кәусар Қуанышқызы</t>
  </si>
  <si>
    <t>Елеусіз Әдемі Әліқызы</t>
  </si>
  <si>
    <t>Қанат Нұрайым Саматқызы</t>
  </si>
  <si>
    <t>Арайұлы Арислам</t>
  </si>
  <si>
    <t>Саматқызы Аяла</t>
  </si>
  <si>
    <t>Лес Нұртөре Жантөреұлы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</si>
</sst>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0" fillId="0" borderId="0" applyBorder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2" borderId="1" xfId="1" applyNumberFormat="1" applyFont="1" applyFill="1" applyBorder="1" applyAlignment="1" applyProtection="1">
      <alignment horizontal="center" vertic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justify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58"/>
  <sheetViews>
    <sheetView tabSelected="1" topLeftCell="A26" zoomScale="85" zoomScaleNormal="85" workbookViewId="0">
      <selection activeCell="C30" sqref="C30"/>
    </sheetView>
  </sheetViews>
  <sheetFormatPr defaultColWidth="8.7109375" defaultRowHeight="15" x14ac:dyDescent="0.25"/>
  <cols>
    <col min="2" max="2" width="33.42578125" customWidth="1"/>
  </cols>
  <sheetData>
    <row r="1" spans="1:249" ht="15.7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49" ht="15.75" customHeight="1" x14ac:dyDescent="0.25">
      <c r="A2" s="3" t="s">
        <v>195</v>
      </c>
      <c r="B2" s="3"/>
      <c r="C2" s="3"/>
      <c r="D2" s="3"/>
      <c r="E2" s="3"/>
      <c r="F2" s="3"/>
      <c r="G2" s="3"/>
      <c r="H2" s="3"/>
      <c r="I2" s="3"/>
      <c r="J2" s="3"/>
      <c r="K2" s="30"/>
      <c r="L2" s="3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DH2" s="23" t="s">
        <v>1</v>
      </c>
      <c r="DI2" s="23"/>
    </row>
    <row r="3" spans="1:249" ht="15.75" x14ac:dyDescent="0.25">
      <c r="A3" s="3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49" ht="15" customHeight="1" x14ac:dyDescent="0.25">
      <c r="A4" s="24" t="s">
        <v>2</v>
      </c>
      <c r="B4" s="1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 t="s">
        <v>3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7" t="s">
        <v>4</v>
      </c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2" t="s">
        <v>5</v>
      </c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6" t="s">
        <v>5</v>
      </c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8" t="s">
        <v>6</v>
      </c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</row>
    <row r="5" spans="1:249" ht="15" customHeight="1" x14ac:dyDescent="0.25">
      <c r="A5" s="24"/>
      <c r="B5" s="17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 t="s">
        <v>7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 t="s">
        <v>8</v>
      </c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 t="s">
        <v>9</v>
      </c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9" t="s">
        <v>10</v>
      </c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 t="s">
        <v>11</v>
      </c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0" t="s">
        <v>12</v>
      </c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</row>
    <row r="6" spans="1:249" ht="9.75" hidden="1" customHeight="1" x14ac:dyDescent="0.25">
      <c r="A6" s="24"/>
      <c r="B6" s="1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</row>
    <row r="7" spans="1:249" ht="15" hidden="1" customHeight="1" x14ac:dyDescent="0.25">
      <c r="A7" s="24"/>
      <c r="B7" s="1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</row>
    <row r="8" spans="1:249" ht="15" hidden="1" customHeight="1" x14ac:dyDescent="0.25">
      <c r="A8" s="24"/>
      <c r="B8" s="1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</row>
    <row r="9" spans="1:249" ht="15" hidden="1" customHeight="1" x14ac:dyDescent="0.25">
      <c r="A9" s="24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</row>
    <row r="10" spans="1:249" ht="15" hidden="1" customHeight="1" x14ac:dyDescent="0.25">
      <c r="A10" s="24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</row>
    <row r="11" spans="1:249" ht="15" customHeight="1" x14ac:dyDescent="0.25">
      <c r="A11" s="24"/>
      <c r="B11" s="17"/>
      <c r="C11" s="27"/>
      <c r="D11" s="27"/>
      <c r="E11" s="27"/>
      <c r="F11" s="27"/>
      <c r="G11" s="27" t="s">
        <v>14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 t="s">
        <v>13</v>
      </c>
      <c r="T11" s="27"/>
      <c r="U11" s="27"/>
      <c r="V11" s="27"/>
      <c r="W11" s="27"/>
      <c r="X11" s="27"/>
      <c r="Y11" s="27"/>
      <c r="Z11" s="27"/>
      <c r="AA11" s="27"/>
      <c r="AB11" s="27" t="s">
        <v>14</v>
      </c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2" t="s">
        <v>13</v>
      </c>
      <c r="AO11" s="22"/>
      <c r="AP11" s="22"/>
      <c r="AQ11" s="22"/>
      <c r="AR11" s="22"/>
      <c r="AS11" s="22"/>
      <c r="AT11" s="22" t="s">
        <v>14</v>
      </c>
      <c r="AU11" s="22"/>
      <c r="AV11" s="22"/>
      <c r="AW11" s="22"/>
      <c r="AX11" s="22"/>
      <c r="AY11" s="22"/>
      <c r="AZ11" s="22"/>
      <c r="BA11" s="22"/>
      <c r="BB11" s="22"/>
      <c r="BC11" s="22" t="s">
        <v>13</v>
      </c>
      <c r="BD11" s="22"/>
      <c r="BE11" s="22"/>
      <c r="BF11" s="22"/>
      <c r="BG11" s="22"/>
      <c r="BH11" s="22"/>
      <c r="BI11" s="22" t="s">
        <v>14</v>
      </c>
      <c r="BJ11" s="22"/>
      <c r="BK11" s="22"/>
      <c r="BL11" s="22"/>
      <c r="BM11" s="22"/>
      <c r="BN11" s="22"/>
      <c r="BO11" s="22"/>
      <c r="BP11" s="22"/>
      <c r="BQ11" s="22"/>
      <c r="BR11" s="22" t="s">
        <v>13</v>
      </c>
      <c r="BS11" s="22"/>
      <c r="BT11" s="22"/>
      <c r="BU11" s="22"/>
      <c r="BV11" s="22"/>
      <c r="BW11" s="22"/>
      <c r="BX11" s="22" t="s">
        <v>14</v>
      </c>
      <c r="BY11" s="22"/>
      <c r="BZ11" s="22"/>
      <c r="CA11" s="22"/>
      <c r="CB11" s="22"/>
      <c r="CC11" s="22"/>
      <c r="CD11" s="22" t="s">
        <v>13</v>
      </c>
      <c r="CE11" s="22"/>
      <c r="CF11" s="22"/>
      <c r="CG11" s="22"/>
      <c r="CH11" s="22"/>
      <c r="CI11" s="22"/>
      <c r="CJ11" s="22"/>
      <c r="CK11" s="22"/>
      <c r="CL11" s="22"/>
      <c r="CM11" s="22" t="s">
        <v>14</v>
      </c>
      <c r="CN11" s="22"/>
      <c r="CO11" s="22"/>
      <c r="CP11" s="22"/>
      <c r="CQ11" s="22"/>
      <c r="CR11" s="22"/>
      <c r="CS11" s="22"/>
      <c r="CT11" s="22"/>
      <c r="CU11" s="22"/>
      <c r="CV11" s="22" t="s">
        <v>13</v>
      </c>
      <c r="CW11" s="22"/>
      <c r="CX11" s="22"/>
      <c r="CY11" s="22"/>
      <c r="CZ11" s="22"/>
      <c r="DA11" s="22"/>
      <c r="DB11" s="22" t="s">
        <v>14</v>
      </c>
      <c r="DC11" s="22"/>
      <c r="DD11" s="22"/>
      <c r="DE11" s="22"/>
      <c r="DF11" s="22"/>
      <c r="DG11" s="22"/>
      <c r="DH11" s="22"/>
      <c r="DI11" s="22"/>
      <c r="DJ11" s="22"/>
    </row>
    <row r="12" spans="1:249" ht="15" customHeight="1" x14ac:dyDescent="0.25">
      <c r="A12" s="24"/>
      <c r="B12" s="17"/>
      <c r="C12" s="4"/>
      <c r="D12" s="21" t="s">
        <v>16</v>
      </c>
      <c r="E12" s="21" t="s">
        <v>17</v>
      </c>
      <c r="F12" s="21" t="s">
        <v>18</v>
      </c>
      <c r="G12" s="21" t="s">
        <v>19</v>
      </c>
      <c r="H12" s="21" t="s">
        <v>15</v>
      </c>
      <c r="I12" s="21" t="s">
        <v>20</v>
      </c>
      <c r="J12" s="21" t="s">
        <v>21</v>
      </c>
      <c r="K12" s="21" t="s">
        <v>18</v>
      </c>
      <c r="L12" s="21" t="s">
        <v>22</v>
      </c>
      <c r="M12" s="21" t="s">
        <v>23</v>
      </c>
      <c r="N12" s="21" t="s">
        <v>20</v>
      </c>
      <c r="O12" s="21" t="s">
        <v>24</v>
      </c>
      <c r="P12" s="21" t="s">
        <v>25</v>
      </c>
      <c r="Q12" s="21" t="s">
        <v>26</v>
      </c>
      <c r="R12" s="21" t="s">
        <v>17</v>
      </c>
      <c r="S12" s="21" t="s">
        <v>27</v>
      </c>
      <c r="T12" s="21"/>
      <c r="U12" s="21"/>
      <c r="V12" s="21" t="s">
        <v>28</v>
      </c>
      <c r="W12" s="21"/>
      <c r="X12" s="21"/>
      <c r="Y12" s="21" t="s">
        <v>29</v>
      </c>
      <c r="Z12" s="21"/>
      <c r="AA12" s="21"/>
      <c r="AB12" s="21" t="s">
        <v>30</v>
      </c>
      <c r="AC12" s="21"/>
      <c r="AD12" s="21"/>
      <c r="AE12" s="21" t="s">
        <v>31</v>
      </c>
      <c r="AF12" s="21"/>
      <c r="AG12" s="21"/>
      <c r="AH12" s="21" t="s">
        <v>32</v>
      </c>
      <c r="AI12" s="21"/>
      <c r="AJ12" s="21"/>
      <c r="AK12" s="20" t="s">
        <v>33</v>
      </c>
      <c r="AL12" s="20"/>
      <c r="AM12" s="20"/>
      <c r="AN12" s="21" t="s">
        <v>34</v>
      </c>
      <c r="AO12" s="21"/>
      <c r="AP12" s="21"/>
      <c r="AQ12" s="21" t="s">
        <v>35</v>
      </c>
      <c r="AR12" s="21"/>
      <c r="AS12" s="21"/>
      <c r="AT12" s="21" t="s">
        <v>36</v>
      </c>
      <c r="AU12" s="21"/>
      <c r="AV12" s="21"/>
      <c r="AW12" s="21" t="s">
        <v>37</v>
      </c>
      <c r="AX12" s="21"/>
      <c r="AY12" s="21"/>
      <c r="AZ12" s="21" t="s">
        <v>38</v>
      </c>
      <c r="BA12" s="21"/>
      <c r="BB12" s="21"/>
      <c r="BC12" s="20" t="s">
        <v>39</v>
      </c>
      <c r="BD12" s="20"/>
      <c r="BE12" s="20"/>
      <c r="BF12" s="20" t="s">
        <v>40</v>
      </c>
      <c r="BG12" s="20"/>
      <c r="BH12" s="20"/>
      <c r="BI12" s="20" t="s">
        <v>41</v>
      </c>
      <c r="BJ12" s="20"/>
      <c r="BK12" s="20"/>
      <c r="BL12" s="20" t="s">
        <v>42</v>
      </c>
      <c r="BM12" s="20"/>
      <c r="BN12" s="20"/>
      <c r="BO12" s="20" t="s">
        <v>43</v>
      </c>
      <c r="BP12" s="20"/>
      <c r="BQ12" s="20"/>
      <c r="BR12" s="20" t="s">
        <v>44</v>
      </c>
      <c r="BS12" s="20"/>
      <c r="BT12" s="20"/>
      <c r="BU12" s="20" t="s">
        <v>45</v>
      </c>
      <c r="BV12" s="20"/>
      <c r="BW12" s="20"/>
      <c r="BX12" s="20" t="s">
        <v>46</v>
      </c>
      <c r="BY12" s="20"/>
      <c r="BZ12" s="20"/>
      <c r="CA12" s="20" t="s">
        <v>47</v>
      </c>
      <c r="CB12" s="20"/>
      <c r="CC12" s="20"/>
      <c r="CD12" s="20" t="s">
        <v>48</v>
      </c>
      <c r="CE12" s="20"/>
      <c r="CF12" s="20"/>
      <c r="CG12" s="20" t="s">
        <v>49</v>
      </c>
      <c r="CH12" s="20"/>
      <c r="CI12" s="20"/>
      <c r="CJ12" s="20" t="s">
        <v>50</v>
      </c>
      <c r="CK12" s="20"/>
      <c r="CL12" s="20"/>
      <c r="CM12" s="20" t="s">
        <v>51</v>
      </c>
      <c r="CN12" s="20"/>
      <c r="CO12" s="20"/>
      <c r="CP12" s="20" t="s">
        <v>52</v>
      </c>
      <c r="CQ12" s="20"/>
      <c r="CR12" s="20"/>
      <c r="CS12" s="20" t="s">
        <v>53</v>
      </c>
      <c r="CT12" s="20"/>
      <c r="CU12" s="20"/>
      <c r="CV12" s="20" t="s">
        <v>54</v>
      </c>
      <c r="CW12" s="20"/>
      <c r="CX12" s="20"/>
      <c r="CY12" s="20" t="s">
        <v>55</v>
      </c>
      <c r="CZ12" s="20"/>
      <c r="DA12" s="20"/>
      <c r="DB12" s="20" t="s">
        <v>56</v>
      </c>
      <c r="DC12" s="20"/>
      <c r="DD12" s="20"/>
      <c r="DE12" s="20" t="s">
        <v>57</v>
      </c>
      <c r="DF12" s="20"/>
      <c r="DG12" s="20"/>
      <c r="DH12" s="20" t="s">
        <v>58</v>
      </c>
      <c r="DI12" s="20"/>
      <c r="DJ12" s="20"/>
    </row>
    <row r="13" spans="1:249" ht="60" customHeight="1" x14ac:dyDescent="0.25">
      <c r="A13" s="24"/>
      <c r="B13" s="17"/>
      <c r="C13" s="14"/>
      <c r="D13" s="19" t="s">
        <v>59</v>
      </c>
      <c r="E13" s="19"/>
      <c r="F13" s="19"/>
      <c r="G13" s="19" t="s">
        <v>60</v>
      </c>
      <c r="H13" s="19"/>
      <c r="I13" s="19"/>
      <c r="J13" s="19" t="s">
        <v>61</v>
      </c>
      <c r="K13" s="19"/>
      <c r="L13" s="19"/>
      <c r="M13" s="19" t="s">
        <v>62</v>
      </c>
      <c r="N13" s="19"/>
      <c r="O13" s="19"/>
      <c r="P13" s="19" t="s">
        <v>63</v>
      </c>
      <c r="Q13" s="19"/>
      <c r="R13" s="19"/>
      <c r="S13" s="19" t="s">
        <v>64</v>
      </c>
      <c r="T13" s="19"/>
      <c r="U13" s="19"/>
      <c r="V13" s="19" t="s">
        <v>65</v>
      </c>
      <c r="W13" s="19"/>
      <c r="X13" s="19"/>
      <c r="Y13" s="19" t="s">
        <v>66</v>
      </c>
      <c r="Z13" s="19"/>
      <c r="AA13" s="19"/>
      <c r="AB13" s="19" t="s">
        <v>67</v>
      </c>
      <c r="AC13" s="19"/>
      <c r="AD13" s="19"/>
      <c r="AE13" s="19" t="s">
        <v>68</v>
      </c>
      <c r="AF13" s="19"/>
      <c r="AG13" s="19"/>
      <c r="AH13" s="19" t="s">
        <v>69</v>
      </c>
      <c r="AI13" s="19"/>
      <c r="AJ13" s="19"/>
      <c r="AK13" s="19" t="s">
        <v>70</v>
      </c>
      <c r="AL13" s="19"/>
      <c r="AM13" s="19"/>
      <c r="AN13" s="19" t="s">
        <v>71</v>
      </c>
      <c r="AO13" s="19"/>
      <c r="AP13" s="19"/>
      <c r="AQ13" s="19" t="s">
        <v>72</v>
      </c>
      <c r="AR13" s="19"/>
      <c r="AS13" s="19"/>
      <c r="AT13" s="19" t="s">
        <v>73</v>
      </c>
      <c r="AU13" s="19"/>
      <c r="AV13" s="19"/>
      <c r="AW13" s="19" t="s">
        <v>74</v>
      </c>
      <c r="AX13" s="19"/>
      <c r="AY13" s="19"/>
      <c r="AZ13" s="19" t="s">
        <v>75</v>
      </c>
      <c r="BA13" s="19"/>
      <c r="BB13" s="19"/>
      <c r="BC13" s="19" t="s">
        <v>76</v>
      </c>
      <c r="BD13" s="19"/>
      <c r="BE13" s="19"/>
      <c r="BF13" s="19" t="s">
        <v>77</v>
      </c>
      <c r="BG13" s="19"/>
      <c r="BH13" s="19"/>
      <c r="BI13" s="19" t="s">
        <v>78</v>
      </c>
      <c r="BJ13" s="19"/>
      <c r="BK13" s="19"/>
      <c r="BL13" s="19" t="s">
        <v>79</v>
      </c>
      <c r="BM13" s="19"/>
      <c r="BN13" s="19"/>
      <c r="BO13" s="19" t="s">
        <v>80</v>
      </c>
      <c r="BP13" s="19"/>
      <c r="BQ13" s="19"/>
      <c r="BR13" s="19" t="s">
        <v>81</v>
      </c>
      <c r="BS13" s="19"/>
      <c r="BT13" s="19"/>
      <c r="BU13" s="19" t="s">
        <v>82</v>
      </c>
      <c r="BV13" s="19"/>
      <c r="BW13" s="19"/>
      <c r="BX13" s="19" t="s">
        <v>83</v>
      </c>
      <c r="BY13" s="19"/>
      <c r="BZ13" s="19"/>
      <c r="CA13" s="19" t="s">
        <v>84</v>
      </c>
      <c r="CB13" s="19"/>
      <c r="CC13" s="19"/>
      <c r="CD13" s="19" t="s">
        <v>85</v>
      </c>
      <c r="CE13" s="19"/>
      <c r="CF13" s="19"/>
      <c r="CG13" s="19" t="s">
        <v>86</v>
      </c>
      <c r="CH13" s="19"/>
      <c r="CI13" s="19"/>
      <c r="CJ13" s="19" t="s">
        <v>87</v>
      </c>
      <c r="CK13" s="19"/>
      <c r="CL13" s="19"/>
      <c r="CM13" s="19" t="s">
        <v>88</v>
      </c>
      <c r="CN13" s="19"/>
      <c r="CO13" s="19"/>
      <c r="CP13" s="19" t="s">
        <v>89</v>
      </c>
      <c r="CQ13" s="19"/>
      <c r="CR13" s="19"/>
      <c r="CS13" s="19" t="s">
        <v>90</v>
      </c>
      <c r="CT13" s="19"/>
      <c r="CU13" s="19"/>
      <c r="CV13" s="19" t="s">
        <v>91</v>
      </c>
      <c r="CW13" s="19"/>
      <c r="CX13" s="19"/>
      <c r="CY13" s="19" t="s">
        <v>92</v>
      </c>
      <c r="CZ13" s="19"/>
      <c r="DA13" s="19"/>
      <c r="DB13" s="19" t="s">
        <v>93</v>
      </c>
      <c r="DC13" s="19"/>
      <c r="DD13" s="19"/>
      <c r="DE13" s="19" t="s">
        <v>94</v>
      </c>
      <c r="DF13" s="19"/>
      <c r="DG13" s="19"/>
      <c r="DH13" s="19" t="s">
        <v>95</v>
      </c>
      <c r="DI13" s="19"/>
      <c r="DJ13" s="19"/>
    </row>
    <row r="14" spans="1:249" ht="111.75" customHeight="1" x14ac:dyDescent="0.25">
      <c r="A14" s="24"/>
      <c r="B14" s="37"/>
      <c r="C14" s="6" t="s">
        <v>96</v>
      </c>
      <c r="D14" s="6" t="s">
        <v>97</v>
      </c>
      <c r="E14" s="6" t="s">
        <v>98</v>
      </c>
      <c r="F14" s="6" t="s">
        <v>99</v>
      </c>
      <c r="G14" s="6" t="s">
        <v>97</v>
      </c>
      <c r="H14" s="6" t="s">
        <v>100</v>
      </c>
      <c r="I14" s="6" t="s">
        <v>99</v>
      </c>
      <c r="J14" s="6" t="s">
        <v>61</v>
      </c>
      <c r="K14" s="6" t="s">
        <v>61</v>
      </c>
      <c r="L14" s="6" t="s">
        <v>101</v>
      </c>
      <c r="M14" s="6" t="s">
        <v>102</v>
      </c>
      <c r="N14" s="6" t="s">
        <v>103</v>
      </c>
      <c r="O14" s="6" t="s">
        <v>101</v>
      </c>
      <c r="P14" s="6" t="s">
        <v>104</v>
      </c>
      <c r="Q14" s="6" t="s">
        <v>105</v>
      </c>
      <c r="R14" s="6" t="s">
        <v>106</v>
      </c>
      <c r="S14" s="6" t="s">
        <v>107</v>
      </c>
      <c r="T14" s="6" t="s">
        <v>108</v>
      </c>
      <c r="U14" s="6" t="s">
        <v>109</v>
      </c>
      <c r="V14" s="6" t="s">
        <v>110</v>
      </c>
      <c r="W14" s="6" t="s">
        <v>111</v>
      </c>
      <c r="X14" s="6" t="s">
        <v>112</v>
      </c>
      <c r="Y14" s="6" t="s">
        <v>113</v>
      </c>
      <c r="Z14" s="6" t="s">
        <v>114</v>
      </c>
      <c r="AA14" s="6" t="s">
        <v>115</v>
      </c>
      <c r="AB14" s="6" t="s">
        <v>116</v>
      </c>
      <c r="AC14" s="6" t="s">
        <v>117</v>
      </c>
      <c r="AD14" s="6" t="s">
        <v>118</v>
      </c>
      <c r="AE14" s="6" t="s">
        <v>119</v>
      </c>
      <c r="AF14" s="6" t="s">
        <v>120</v>
      </c>
      <c r="AG14" s="6" t="s">
        <v>121</v>
      </c>
      <c r="AH14" s="6" t="s">
        <v>122</v>
      </c>
      <c r="AI14" s="6" t="s">
        <v>123</v>
      </c>
      <c r="AJ14" s="6" t="s">
        <v>101</v>
      </c>
      <c r="AK14" s="6" t="s">
        <v>124</v>
      </c>
      <c r="AL14" s="6" t="s">
        <v>125</v>
      </c>
      <c r="AM14" s="6" t="s">
        <v>112</v>
      </c>
      <c r="AN14" s="6" t="s">
        <v>126</v>
      </c>
      <c r="AO14" s="6" t="s">
        <v>127</v>
      </c>
      <c r="AP14" s="6" t="s">
        <v>128</v>
      </c>
      <c r="AQ14" s="6" t="s">
        <v>129</v>
      </c>
      <c r="AR14" s="6" t="s">
        <v>130</v>
      </c>
      <c r="AS14" s="6" t="s">
        <v>131</v>
      </c>
      <c r="AT14" s="6" t="s">
        <v>132</v>
      </c>
      <c r="AU14" s="6" t="s">
        <v>133</v>
      </c>
      <c r="AV14" s="6" t="s">
        <v>134</v>
      </c>
      <c r="AW14" s="6" t="s">
        <v>135</v>
      </c>
      <c r="AX14" s="6" t="s">
        <v>136</v>
      </c>
      <c r="AY14" s="6" t="s">
        <v>137</v>
      </c>
      <c r="AZ14" s="6" t="s">
        <v>138</v>
      </c>
      <c r="BA14" s="6" t="s">
        <v>139</v>
      </c>
      <c r="BB14" s="6" t="s">
        <v>140</v>
      </c>
      <c r="BC14" s="6" t="s">
        <v>141</v>
      </c>
      <c r="BD14" s="6" t="s">
        <v>142</v>
      </c>
      <c r="BE14" s="6" t="s">
        <v>143</v>
      </c>
      <c r="BF14" s="6" t="s">
        <v>144</v>
      </c>
      <c r="BG14" s="6" t="s">
        <v>145</v>
      </c>
      <c r="BH14" s="6" t="s">
        <v>146</v>
      </c>
      <c r="BI14" s="6" t="s">
        <v>147</v>
      </c>
      <c r="BJ14" s="6" t="s">
        <v>142</v>
      </c>
      <c r="BK14" s="6" t="s">
        <v>143</v>
      </c>
      <c r="BL14" s="6" t="s">
        <v>148</v>
      </c>
      <c r="BM14" s="6" t="s">
        <v>149</v>
      </c>
      <c r="BN14" s="6" t="s">
        <v>150</v>
      </c>
      <c r="BO14" s="6" t="s">
        <v>151</v>
      </c>
      <c r="BP14" s="6" t="s">
        <v>152</v>
      </c>
      <c r="BQ14" s="6" t="s">
        <v>153</v>
      </c>
      <c r="BR14" s="6" t="s">
        <v>154</v>
      </c>
      <c r="BS14" s="6" t="s">
        <v>155</v>
      </c>
      <c r="BT14" s="6" t="s">
        <v>156</v>
      </c>
      <c r="BU14" s="6" t="s">
        <v>157</v>
      </c>
      <c r="BV14" s="6" t="s">
        <v>158</v>
      </c>
      <c r="BW14" s="6" t="s">
        <v>159</v>
      </c>
      <c r="BX14" s="6" t="s">
        <v>160</v>
      </c>
      <c r="BY14" s="6" t="s">
        <v>161</v>
      </c>
      <c r="BZ14" s="6" t="s">
        <v>162</v>
      </c>
      <c r="CA14" s="6" t="s">
        <v>163</v>
      </c>
      <c r="CB14" s="6" t="s">
        <v>164</v>
      </c>
      <c r="CC14" s="6" t="s">
        <v>165</v>
      </c>
      <c r="CD14" s="6" t="s">
        <v>166</v>
      </c>
      <c r="CE14" s="6" t="s">
        <v>155</v>
      </c>
      <c r="CF14" s="6" t="s">
        <v>101</v>
      </c>
      <c r="CG14" s="6" t="s">
        <v>97</v>
      </c>
      <c r="CH14" s="6" t="s">
        <v>100</v>
      </c>
      <c r="CI14" s="6" t="s">
        <v>167</v>
      </c>
      <c r="CJ14" s="6" t="s">
        <v>132</v>
      </c>
      <c r="CK14" s="6" t="s">
        <v>168</v>
      </c>
      <c r="CL14" s="6" t="s">
        <v>134</v>
      </c>
      <c r="CM14" s="6" t="s">
        <v>169</v>
      </c>
      <c r="CN14" s="6" t="s">
        <v>170</v>
      </c>
      <c r="CO14" s="6" t="s">
        <v>171</v>
      </c>
      <c r="CP14" s="6" t="s">
        <v>172</v>
      </c>
      <c r="CQ14" s="6" t="s">
        <v>170</v>
      </c>
      <c r="CR14" s="6" t="s">
        <v>112</v>
      </c>
      <c r="CS14" s="6" t="s">
        <v>173</v>
      </c>
      <c r="CT14" s="6" t="s">
        <v>174</v>
      </c>
      <c r="CU14" s="6" t="s">
        <v>175</v>
      </c>
      <c r="CV14" s="6" t="s">
        <v>176</v>
      </c>
      <c r="CW14" s="6" t="s">
        <v>177</v>
      </c>
      <c r="CX14" s="6" t="s">
        <v>178</v>
      </c>
      <c r="CY14" s="6" t="s">
        <v>166</v>
      </c>
      <c r="CZ14" s="6" t="s">
        <v>155</v>
      </c>
      <c r="DA14" s="6" t="s">
        <v>179</v>
      </c>
      <c r="DB14" s="6" t="s">
        <v>180</v>
      </c>
      <c r="DC14" s="6" t="s">
        <v>181</v>
      </c>
      <c r="DD14" s="6" t="s">
        <v>182</v>
      </c>
      <c r="DE14" s="6" t="s">
        <v>183</v>
      </c>
      <c r="DF14" s="6" t="s">
        <v>184</v>
      </c>
      <c r="DG14" s="6" t="s">
        <v>185</v>
      </c>
      <c r="DH14" s="6" t="s">
        <v>186</v>
      </c>
      <c r="DI14" s="6" t="s">
        <v>187</v>
      </c>
      <c r="DJ14" s="6" t="s">
        <v>188</v>
      </c>
    </row>
    <row r="15" spans="1:249" ht="16.149999999999999" customHeight="1" x14ac:dyDescent="0.25">
      <c r="A15" s="31">
        <v>1</v>
      </c>
      <c r="B15" s="39" t="s">
        <v>201</v>
      </c>
      <c r="C15" s="34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spans="1:249" ht="16.149999999999999" customHeight="1" x14ac:dyDescent="0.25">
      <c r="A16" s="32">
        <v>2</v>
      </c>
      <c r="B16" s="39" t="s">
        <v>202</v>
      </c>
      <c r="C16" s="35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/>
      <c r="Q16" s="4"/>
      <c r="R16" s="4">
        <v>1</v>
      </c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spans="1:249" ht="16.149999999999999" customHeight="1" x14ac:dyDescent="0.25">
      <c r="A17" s="32">
        <v>3</v>
      </c>
      <c r="B17" s="39" t="s">
        <v>203</v>
      </c>
      <c r="C17" s="35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pans="1:249" ht="16.149999999999999" customHeight="1" x14ac:dyDescent="0.25">
      <c r="A18" s="32">
        <v>4</v>
      </c>
      <c r="B18" s="39" t="s">
        <v>204</v>
      </c>
      <c r="C18" s="35">
        <v>1</v>
      </c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/>
      <c r="N18" s="4"/>
      <c r="O18" s="4">
        <v>1</v>
      </c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</row>
    <row r="19" spans="1:249" ht="16.149999999999999" customHeight="1" x14ac:dyDescent="0.25">
      <c r="A19" s="32">
        <v>5</v>
      </c>
      <c r="B19" s="39" t="s">
        <v>205</v>
      </c>
      <c r="C19" s="35">
        <v>1</v>
      </c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/>
      <c r="O19" s="4">
        <v>1</v>
      </c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</row>
    <row r="20" spans="1:249" ht="16.149999999999999" customHeight="1" x14ac:dyDescent="0.25">
      <c r="A20" s="32">
        <v>6</v>
      </c>
      <c r="B20" s="39" t="s">
        <v>206</v>
      </c>
      <c r="C20" s="35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/>
      <c r="O20" s="4">
        <v>1</v>
      </c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</row>
    <row r="21" spans="1:249" ht="16.149999999999999" customHeight="1" x14ac:dyDescent="0.25">
      <c r="A21" s="32">
        <v>7</v>
      </c>
      <c r="B21" s="39" t="s">
        <v>207</v>
      </c>
      <c r="C21" s="35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</row>
    <row r="22" spans="1:249" ht="16.149999999999999" customHeight="1" x14ac:dyDescent="0.25">
      <c r="A22" s="33">
        <v>8</v>
      </c>
      <c r="B22" s="39" t="s">
        <v>208</v>
      </c>
      <c r="C22" s="36"/>
      <c r="D22" s="9"/>
      <c r="E22" s="9">
        <v>1</v>
      </c>
      <c r="F22" s="9"/>
      <c r="G22" s="9"/>
      <c r="H22" s="9">
        <v>1</v>
      </c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</row>
    <row r="23" spans="1:249" ht="16.149999999999999" customHeight="1" x14ac:dyDescent="0.25">
      <c r="A23" s="33">
        <v>9</v>
      </c>
      <c r="B23" s="39" t="s">
        <v>209</v>
      </c>
      <c r="C23" s="36"/>
      <c r="D23" s="9"/>
      <c r="E23" s="9">
        <v>1</v>
      </c>
      <c r="F23" s="9"/>
      <c r="G23" s="9"/>
      <c r="H23" s="9">
        <v>1</v>
      </c>
      <c r="I23" s="9"/>
      <c r="J23" s="9"/>
      <c r="K23" s="9">
        <v>1</v>
      </c>
      <c r="L23" s="9"/>
      <c r="M23" s="9"/>
      <c r="N23" s="9">
        <v>1</v>
      </c>
      <c r="O23" s="9"/>
      <c r="P23" s="9"/>
      <c r="Q23" s="9">
        <v>1</v>
      </c>
      <c r="R23" s="9"/>
      <c r="S23" s="9"/>
      <c r="T23" s="9">
        <v>1</v>
      </c>
      <c r="U23" s="9"/>
      <c r="V23" s="9"/>
      <c r="W23" s="9">
        <v>1</v>
      </c>
      <c r="X23" s="9"/>
      <c r="Y23" s="9"/>
      <c r="Z23" s="9">
        <v>1</v>
      </c>
      <c r="AA23" s="9"/>
      <c r="AB23" s="9"/>
      <c r="AC23" s="9">
        <v>1</v>
      </c>
      <c r="AD23" s="9"/>
      <c r="AE23" s="9"/>
      <c r="AF23" s="9">
        <v>1</v>
      </c>
      <c r="AG23" s="9"/>
      <c r="AH23" s="9"/>
      <c r="AI23" s="9">
        <v>1</v>
      </c>
      <c r="AJ23" s="9"/>
      <c r="AK23" s="9"/>
      <c r="AL23" s="9">
        <v>1</v>
      </c>
      <c r="AM23" s="9"/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>
        <v>1</v>
      </c>
      <c r="BT23" s="9"/>
      <c r="BU23" s="9"/>
      <c r="BV23" s="9">
        <v>1</v>
      </c>
      <c r="BW23" s="9"/>
      <c r="BX23" s="9"/>
      <c r="BY23" s="9">
        <v>1</v>
      </c>
      <c r="BZ23" s="9"/>
      <c r="CA23" s="9"/>
      <c r="CB23" s="9">
        <v>1</v>
      </c>
      <c r="CC23" s="9"/>
      <c r="CD23" s="9"/>
      <c r="CE23" s="9">
        <v>1</v>
      </c>
      <c r="CF23" s="9"/>
      <c r="CG23" s="9"/>
      <c r="CH23" s="9">
        <v>1</v>
      </c>
      <c r="CI23" s="9"/>
      <c r="CJ23" s="9"/>
      <c r="CK23" s="9">
        <v>1</v>
      </c>
      <c r="CL23" s="9"/>
      <c r="CM23" s="9"/>
      <c r="CN23" s="9">
        <v>1</v>
      </c>
      <c r="CO23" s="9"/>
      <c r="CP23" s="9"/>
      <c r="CQ23" s="9">
        <v>1</v>
      </c>
      <c r="CR23" s="9"/>
      <c r="CS23" s="9"/>
      <c r="CT23" s="9">
        <v>1</v>
      </c>
      <c r="CU23" s="9"/>
      <c r="CV23" s="9"/>
      <c r="CW23" s="9">
        <v>1</v>
      </c>
      <c r="CX23" s="9"/>
      <c r="CY23" s="9"/>
      <c r="CZ23" s="9">
        <v>1</v>
      </c>
      <c r="DA23" s="9"/>
      <c r="DB23" s="9"/>
      <c r="DC23" s="9">
        <v>1</v>
      </c>
      <c r="DD23" s="9"/>
      <c r="DE23" s="9"/>
      <c r="DF23" s="9">
        <v>1</v>
      </c>
      <c r="DG23" s="9"/>
      <c r="DH23" s="9"/>
      <c r="DI23" s="9">
        <v>1</v>
      </c>
      <c r="DJ23" s="9"/>
    </row>
    <row r="24" spans="1:249" ht="16.149999999999999" customHeight="1" x14ac:dyDescent="0.25">
      <c r="A24" s="33">
        <v>10</v>
      </c>
      <c r="B24" s="39" t="s">
        <v>210</v>
      </c>
      <c r="C24" s="36"/>
      <c r="D24" s="9">
        <v>1</v>
      </c>
      <c r="E24" s="9"/>
      <c r="F24" s="9"/>
      <c r="G24" s="9">
        <v>1</v>
      </c>
      <c r="H24" s="9"/>
      <c r="I24" s="9"/>
      <c r="J24" s="9"/>
      <c r="K24" s="9"/>
      <c r="L24" s="9">
        <v>1</v>
      </c>
      <c r="M24" s="9">
        <v>1</v>
      </c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/>
      <c r="CA24" s="9">
        <v>1</v>
      </c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>
        <v>1</v>
      </c>
      <c r="CQ24" s="9"/>
      <c r="CR24" s="9"/>
      <c r="CS24" s="9">
        <v>1</v>
      </c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</row>
    <row r="25" spans="1:249" ht="16.149999999999999" customHeight="1" x14ac:dyDescent="0.25">
      <c r="A25" s="33">
        <v>11</v>
      </c>
      <c r="B25" s="39" t="s">
        <v>211</v>
      </c>
      <c r="C25" s="34"/>
      <c r="D25" s="7">
        <v>1</v>
      </c>
      <c r="E25" s="7"/>
      <c r="F25" s="7"/>
      <c r="G25" s="7">
        <v>1</v>
      </c>
      <c r="H25" s="7"/>
      <c r="I25" s="7"/>
      <c r="J25" s="7"/>
      <c r="K25" s="7"/>
      <c r="L25" s="7">
        <v>1</v>
      </c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</row>
    <row r="26" spans="1:249" ht="16.149999999999999" customHeight="1" x14ac:dyDescent="0.25">
      <c r="A26" s="33">
        <v>12</v>
      </c>
      <c r="B26" s="39" t="s">
        <v>212</v>
      </c>
      <c r="C26" s="35"/>
      <c r="D26" s="4">
        <v>1</v>
      </c>
      <c r="E26" s="4"/>
      <c r="F26" s="4"/>
      <c r="G26" s="4">
        <v>1</v>
      </c>
      <c r="H26" s="4"/>
      <c r="I26" s="4"/>
      <c r="J26" s="4"/>
      <c r="K26" s="4"/>
      <c r="L26" s="4">
        <v>1</v>
      </c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/>
      <c r="DJ26" s="4">
        <v>1</v>
      </c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</row>
    <row r="27" spans="1:249" ht="16.149999999999999" customHeight="1" x14ac:dyDescent="0.25">
      <c r="A27" s="33">
        <v>13</v>
      </c>
      <c r="B27" s="39" t="s">
        <v>213</v>
      </c>
      <c r="C27" s="35"/>
      <c r="D27" s="4"/>
      <c r="E27" s="4"/>
      <c r="F27" s="4">
        <v>1</v>
      </c>
      <c r="G27" s="4"/>
      <c r="H27" s="4"/>
      <c r="I27" s="4">
        <v>1</v>
      </c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/>
      <c r="DJ27" s="4">
        <v>1</v>
      </c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</row>
    <row r="28" spans="1:249" ht="16.149999999999999" customHeight="1" x14ac:dyDescent="0.25">
      <c r="A28" s="33">
        <v>14</v>
      </c>
      <c r="B28" s="39" t="s">
        <v>214</v>
      </c>
      <c r="C28" s="35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</row>
    <row r="29" spans="1:249" ht="16.149999999999999" customHeight="1" x14ac:dyDescent="0.25">
      <c r="A29" s="33">
        <v>15</v>
      </c>
      <c r="B29" s="39" t="s">
        <v>215</v>
      </c>
      <c r="C29" s="35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</row>
    <row r="30" spans="1:249" ht="16.149999999999999" customHeight="1" x14ac:dyDescent="0.25">
      <c r="A30" s="33">
        <v>16</v>
      </c>
      <c r="B30" s="39" t="s">
        <v>216</v>
      </c>
      <c r="C30" s="34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>
        <v>1</v>
      </c>
      <c r="DJ30" s="7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</row>
    <row r="31" spans="1:249" ht="16.149999999999999" customHeight="1" x14ac:dyDescent="0.25">
      <c r="A31" s="33">
        <v>17</v>
      </c>
      <c r="B31" s="39" t="s">
        <v>217</v>
      </c>
      <c r="C31" s="35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</row>
    <row r="32" spans="1:249" ht="16.149999999999999" customHeight="1" x14ac:dyDescent="0.25">
      <c r="A32" s="33">
        <v>18</v>
      </c>
      <c r="B32" s="39" t="s">
        <v>218</v>
      </c>
      <c r="C32" s="35">
        <v>1</v>
      </c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</row>
    <row r="33" spans="1:249" ht="16.149999999999999" customHeight="1" x14ac:dyDescent="0.25">
      <c r="A33" s="33">
        <v>19</v>
      </c>
      <c r="B33" s="39" t="s">
        <v>219</v>
      </c>
      <c r="C33" s="35"/>
      <c r="D33" s="4"/>
      <c r="E33" s="4"/>
      <c r="F33" s="4">
        <v>1</v>
      </c>
      <c r="G33" s="4"/>
      <c r="H33" s="4"/>
      <c r="I33" s="4">
        <v>1</v>
      </c>
      <c r="J33" s="4">
        <v>1</v>
      </c>
      <c r="K33" s="4"/>
      <c r="L33" s="4"/>
      <c r="M33" s="4">
        <v>1</v>
      </c>
      <c r="N33" s="4"/>
      <c r="O33" s="4"/>
      <c r="P33" s="4"/>
      <c r="Q33" s="4"/>
      <c r="R33" s="4">
        <v>1</v>
      </c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</row>
    <row r="34" spans="1:249" ht="16.149999999999999" customHeight="1" x14ac:dyDescent="0.25">
      <c r="A34" s="33">
        <v>20</v>
      </c>
      <c r="B34" s="39" t="s">
        <v>220</v>
      </c>
      <c r="C34" s="35">
        <v>1</v>
      </c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>
        <v>1</v>
      </c>
      <c r="DJ34" s="4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</row>
    <row r="35" spans="1:249" x14ac:dyDescent="0.25">
      <c r="A35" s="15" t="s">
        <v>189</v>
      </c>
      <c r="B35" s="38"/>
      <c r="C35" s="9">
        <f t="shared" ref="C35:AD35" si="0">SUM(C15:C34)</f>
        <v>4</v>
      </c>
      <c r="D35" s="9">
        <f t="shared" si="0"/>
        <v>10</v>
      </c>
      <c r="E35" s="9">
        <f t="shared" si="0"/>
        <v>8</v>
      </c>
      <c r="F35" s="9">
        <f t="shared" si="0"/>
        <v>2</v>
      </c>
      <c r="G35" s="9">
        <f t="shared" si="0"/>
        <v>8</v>
      </c>
      <c r="H35" s="9">
        <f t="shared" si="0"/>
        <v>10</v>
      </c>
      <c r="I35" s="9">
        <f t="shared" si="0"/>
        <v>2</v>
      </c>
      <c r="J35" s="9">
        <f t="shared" si="0"/>
        <v>11</v>
      </c>
      <c r="K35" s="9">
        <f t="shared" si="0"/>
        <v>6</v>
      </c>
      <c r="L35" s="9">
        <f t="shared" si="0"/>
        <v>3</v>
      </c>
      <c r="M35" s="9">
        <f t="shared" si="0"/>
        <v>11</v>
      </c>
      <c r="N35" s="9">
        <f t="shared" si="0"/>
        <v>6</v>
      </c>
      <c r="O35" s="9">
        <f t="shared" si="0"/>
        <v>3</v>
      </c>
      <c r="P35" s="9">
        <f t="shared" si="0"/>
        <v>12</v>
      </c>
      <c r="Q35" s="9">
        <f t="shared" si="0"/>
        <v>6</v>
      </c>
      <c r="R35" s="9">
        <f t="shared" si="0"/>
        <v>2</v>
      </c>
      <c r="S35" s="9">
        <f t="shared" si="0"/>
        <v>12</v>
      </c>
      <c r="T35" s="9">
        <f t="shared" si="0"/>
        <v>5</v>
      </c>
      <c r="U35" s="9">
        <f t="shared" si="0"/>
        <v>3</v>
      </c>
      <c r="V35" s="9">
        <f t="shared" si="0"/>
        <v>12</v>
      </c>
      <c r="W35" s="9">
        <f t="shared" si="0"/>
        <v>5</v>
      </c>
      <c r="X35" s="9">
        <f t="shared" si="0"/>
        <v>3</v>
      </c>
      <c r="Y35" s="9">
        <f t="shared" si="0"/>
        <v>12</v>
      </c>
      <c r="Z35" s="9">
        <f t="shared" si="0"/>
        <v>5</v>
      </c>
      <c r="AA35" s="9">
        <f t="shared" si="0"/>
        <v>3</v>
      </c>
      <c r="AB35" s="9">
        <f t="shared" si="0"/>
        <v>12</v>
      </c>
      <c r="AC35" s="9">
        <f t="shared" si="0"/>
        <v>5</v>
      </c>
      <c r="AD35" s="9">
        <f t="shared" si="0"/>
        <v>3</v>
      </c>
      <c r="AE35" s="9">
        <f t="shared" ref="AE35:BJ35" si="1">SUM(AE15:AE34)</f>
        <v>12</v>
      </c>
      <c r="AF35" s="9">
        <f t="shared" si="1"/>
        <v>5</v>
      </c>
      <c r="AG35" s="9">
        <f t="shared" si="1"/>
        <v>3</v>
      </c>
      <c r="AH35" s="9">
        <f t="shared" si="1"/>
        <v>12</v>
      </c>
      <c r="AI35" s="9">
        <f t="shared" si="1"/>
        <v>5</v>
      </c>
      <c r="AJ35" s="9">
        <f t="shared" si="1"/>
        <v>3</v>
      </c>
      <c r="AK35" s="9">
        <f t="shared" si="1"/>
        <v>12</v>
      </c>
      <c r="AL35" s="9">
        <f t="shared" si="1"/>
        <v>5</v>
      </c>
      <c r="AM35" s="9">
        <f t="shared" si="1"/>
        <v>3</v>
      </c>
      <c r="AN35" s="9">
        <f t="shared" si="1"/>
        <v>12</v>
      </c>
      <c r="AO35" s="9">
        <f t="shared" si="1"/>
        <v>4</v>
      </c>
      <c r="AP35" s="9">
        <f t="shared" si="1"/>
        <v>4</v>
      </c>
      <c r="AQ35" s="9">
        <f t="shared" si="1"/>
        <v>12</v>
      </c>
      <c r="AR35" s="9">
        <f t="shared" si="1"/>
        <v>4</v>
      </c>
      <c r="AS35" s="9">
        <f t="shared" si="1"/>
        <v>4</v>
      </c>
      <c r="AT35" s="9">
        <f t="shared" si="1"/>
        <v>12</v>
      </c>
      <c r="AU35" s="9">
        <f t="shared" si="1"/>
        <v>4</v>
      </c>
      <c r="AV35" s="9">
        <f t="shared" si="1"/>
        <v>4</v>
      </c>
      <c r="AW35" s="9">
        <f t="shared" si="1"/>
        <v>12</v>
      </c>
      <c r="AX35" s="9">
        <f t="shared" si="1"/>
        <v>4</v>
      </c>
      <c r="AY35" s="9">
        <f t="shared" si="1"/>
        <v>4</v>
      </c>
      <c r="AZ35" s="9">
        <f t="shared" si="1"/>
        <v>12</v>
      </c>
      <c r="BA35" s="9">
        <f t="shared" si="1"/>
        <v>4</v>
      </c>
      <c r="BB35" s="9">
        <f t="shared" si="1"/>
        <v>4</v>
      </c>
      <c r="BC35" s="9">
        <f t="shared" si="1"/>
        <v>9</v>
      </c>
      <c r="BD35" s="9">
        <f t="shared" si="1"/>
        <v>6</v>
      </c>
      <c r="BE35" s="9">
        <f t="shared" si="1"/>
        <v>5</v>
      </c>
      <c r="BF35" s="9">
        <f t="shared" si="1"/>
        <v>9</v>
      </c>
      <c r="BG35" s="9">
        <f t="shared" si="1"/>
        <v>6</v>
      </c>
      <c r="BH35" s="9">
        <f t="shared" si="1"/>
        <v>5</v>
      </c>
      <c r="BI35" s="9">
        <f t="shared" si="1"/>
        <v>9</v>
      </c>
      <c r="BJ35" s="9">
        <f t="shared" si="1"/>
        <v>6</v>
      </c>
      <c r="BK35" s="9">
        <f t="shared" ref="BK35:CP35" si="2">SUM(BK15:BK34)</f>
        <v>5</v>
      </c>
      <c r="BL35" s="9">
        <f t="shared" si="2"/>
        <v>9</v>
      </c>
      <c r="BM35" s="9">
        <f t="shared" si="2"/>
        <v>6</v>
      </c>
      <c r="BN35" s="9">
        <f t="shared" si="2"/>
        <v>5</v>
      </c>
      <c r="BO35" s="9">
        <f t="shared" si="2"/>
        <v>9</v>
      </c>
      <c r="BP35" s="9">
        <f t="shared" si="2"/>
        <v>6</v>
      </c>
      <c r="BQ35" s="9">
        <f t="shared" si="2"/>
        <v>5</v>
      </c>
      <c r="BR35" s="9">
        <f t="shared" si="2"/>
        <v>7</v>
      </c>
      <c r="BS35" s="9">
        <f t="shared" si="2"/>
        <v>9</v>
      </c>
      <c r="BT35" s="9">
        <f t="shared" si="2"/>
        <v>4</v>
      </c>
      <c r="BU35" s="9">
        <f t="shared" si="2"/>
        <v>7</v>
      </c>
      <c r="BV35" s="9">
        <f t="shared" si="2"/>
        <v>9</v>
      </c>
      <c r="BW35" s="9">
        <f t="shared" si="2"/>
        <v>4</v>
      </c>
      <c r="BX35" s="9">
        <f t="shared" si="2"/>
        <v>7</v>
      </c>
      <c r="BY35" s="9">
        <f t="shared" si="2"/>
        <v>9</v>
      </c>
      <c r="BZ35" s="9">
        <f t="shared" si="2"/>
        <v>4</v>
      </c>
      <c r="CA35" s="9">
        <f t="shared" si="2"/>
        <v>7</v>
      </c>
      <c r="CB35" s="9">
        <f t="shared" si="2"/>
        <v>9</v>
      </c>
      <c r="CC35" s="9">
        <f t="shared" si="2"/>
        <v>4</v>
      </c>
      <c r="CD35" s="9">
        <f t="shared" si="2"/>
        <v>7</v>
      </c>
      <c r="CE35" s="9">
        <f t="shared" si="2"/>
        <v>10</v>
      </c>
      <c r="CF35" s="9">
        <f t="shared" si="2"/>
        <v>3</v>
      </c>
      <c r="CG35" s="9">
        <f t="shared" si="2"/>
        <v>7</v>
      </c>
      <c r="CH35" s="9">
        <f t="shared" si="2"/>
        <v>10</v>
      </c>
      <c r="CI35" s="9">
        <f t="shared" si="2"/>
        <v>3</v>
      </c>
      <c r="CJ35" s="9">
        <f t="shared" si="2"/>
        <v>7</v>
      </c>
      <c r="CK35" s="9">
        <f t="shared" si="2"/>
        <v>10</v>
      </c>
      <c r="CL35" s="9">
        <f t="shared" si="2"/>
        <v>3</v>
      </c>
      <c r="CM35" s="9">
        <f t="shared" si="2"/>
        <v>7</v>
      </c>
      <c r="CN35" s="9">
        <f t="shared" si="2"/>
        <v>10</v>
      </c>
      <c r="CO35" s="9">
        <f t="shared" si="2"/>
        <v>3</v>
      </c>
      <c r="CP35" s="9">
        <f t="shared" si="2"/>
        <v>7</v>
      </c>
      <c r="CQ35" s="9">
        <f t="shared" ref="CQ35:DJ35" si="3">SUM(CQ15:CQ34)</f>
        <v>10</v>
      </c>
      <c r="CR35" s="9">
        <f t="shared" si="3"/>
        <v>3</v>
      </c>
      <c r="CS35" s="9">
        <f t="shared" si="3"/>
        <v>7</v>
      </c>
      <c r="CT35" s="9">
        <f t="shared" si="3"/>
        <v>10</v>
      </c>
      <c r="CU35" s="9">
        <f t="shared" si="3"/>
        <v>3</v>
      </c>
      <c r="CV35" s="9">
        <f t="shared" si="3"/>
        <v>10</v>
      </c>
      <c r="CW35" s="9">
        <f t="shared" si="3"/>
        <v>5</v>
      </c>
      <c r="CX35" s="9">
        <f t="shared" si="3"/>
        <v>5</v>
      </c>
      <c r="CY35" s="9">
        <f t="shared" si="3"/>
        <v>10</v>
      </c>
      <c r="CZ35" s="9">
        <f t="shared" si="3"/>
        <v>5</v>
      </c>
      <c r="DA35" s="9">
        <f t="shared" si="3"/>
        <v>5</v>
      </c>
      <c r="DB35" s="9">
        <f t="shared" si="3"/>
        <v>10</v>
      </c>
      <c r="DC35" s="9">
        <f t="shared" si="3"/>
        <v>5</v>
      </c>
      <c r="DD35" s="9">
        <f t="shared" si="3"/>
        <v>5</v>
      </c>
      <c r="DE35" s="9">
        <f t="shared" si="3"/>
        <v>10</v>
      </c>
      <c r="DF35" s="9">
        <f t="shared" si="3"/>
        <v>5</v>
      </c>
      <c r="DG35" s="9">
        <f t="shared" si="3"/>
        <v>5</v>
      </c>
      <c r="DH35" s="9">
        <f t="shared" si="3"/>
        <v>10</v>
      </c>
      <c r="DI35" s="9">
        <f t="shared" si="3"/>
        <v>5</v>
      </c>
      <c r="DJ35" s="9">
        <f t="shared" si="3"/>
        <v>5</v>
      </c>
    </row>
    <row r="36" spans="1:249" ht="39" customHeight="1" x14ac:dyDescent="0.25">
      <c r="A36" s="16" t="s">
        <v>190</v>
      </c>
      <c r="B36" s="16"/>
      <c r="C36" s="10">
        <f t="shared" ref="C36:H36" si="4">C35/20%</f>
        <v>20</v>
      </c>
      <c r="D36" s="10">
        <f t="shared" si="4"/>
        <v>50</v>
      </c>
      <c r="E36" s="10">
        <f t="shared" si="4"/>
        <v>40</v>
      </c>
      <c r="F36" s="10">
        <f t="shared" si="4"/>
        <v>10</v>
      </c>
      <c r="G36" s="10">
        <f t="shared" si="4"/>
        <v>40</v>
      </c>
      <c r="H36" s="10">
        <f t="shared" si="4"/>
        <v>50</v>
      </c>
      <c r="I36" s="10">
        <f>I35/25%</f>
        <v>8</v>
      </c>
      <c r="J36" s="10">
        <f t="shared" ref="J36:AO36" si="5">J35/20%</f>
        <v>55</v>
      </c>
      <c r="K36" s="10">
        <f t="shared" si="5"/>
        <v>30</v>
      </c>
      <c r="L36" s="10">
        <f t="shared" si="5"/>
        <v>15</v>
      </c>
      <c r="M36" s="10">
        <f t="shared" si="5"/>
        <v>55</v>
      </c>
      <c r="N36" s="10">
        <f t="shared" si="5"/>
        <v>30</v>
      </c>
      <c r="O36" s="10">
        <f t="shared" si="5"/>
        <v>15</v>
      </c>
      <c r="P36" s="10">
        <f t="shared" si="5"/>
        <v>60</v>
      </c>
      <c r="Q36" s="10">
        <f t="shared" si="5"/>
        <v>30</v>
      </c>
      <c r="R36" s="10">
        <f t="shared" si="5"/>
        <v>10</v>
      </c>
      <c r="S36" s="10">
        <f t="shared" si="5"/>
        <v>60</v>
      </c>
      <c r="T36" s="10">
        <f t="shared" si="5"/>
        <v>25</v>
      </c>
      <c r="U36" s="10">
        <f t="shared" si="5"/>
        <v>15</v>
      </c>
      <c r="V36" s="10">
        <f t="shared" si="5"/>
        <v>60</v>
      </c>
      <c r="W36" s="10">
        <f t="shared" si="5"/>
        <v>25</v>
      </c>
      <c r="X36" s="10">
        <f t="shared" si="5"/>
        <v>15</v>
      </c>
      <c r="Y36" s="10">
        <f t="shared" si="5"/>
        <v>60</v>
      </c>
      <c r="Z36" s="10">
        <f t="shared" si="5"/>
        <v>25</v>
      </c>
      <c r="AA36" s="10">
        <f t="shared" si="5"/>
        <v>15</v>
      </c>
      <c r="AB36" s="10">
        <f t="shared" si="5"/>
        <v>60</v>
      </c>
      <c r="AC36" s="10">
        <f t="shared" si="5"/>
        <v>25</v>
      </c>
      <c r="AD36" s="10">
        <f t="shared" si="5"/>
        <v>15</v>
      </c>
      <c r="AE36" s="10">
        <f t="shared" si="5"/>
        <v>60</v>
      </c>
      <c r="AF36" s="10">
        <f t="shared" si="5"/>
        <v>25</v>
      </c>
      <c r="AG36" s="10">
        <f t="shared" si="5"/>
        <v>15</v>
      </c>
      <c r="AH36" s="10">
        <f t="shared" si="5"/>
        <v>60</v>
      </c>
      <c r="AI36" s="10">
        <f t="shared" si="5"/>
        <v>25</v>
      </c>
      <c r="AJ36" s="10">
        <f t="shared" si="5"/>
        <v>15</v>
      </c>
      <c r="AK36" s="10">
        <f t="shared" si="5"/>
        <v>60</v>
      </c>
      <c r="AL36" s="10">
        <f t="shared" si="5"/>
        <v>25</v>
      </c>
      <c r="AM36" s="10">
        <f t="shared" si="5"/>
        <v>15</v>
      </c>
      <c r="AN36" s="10">
        <f t="shared" si="5"/>
        <v>60</v>
      </c>
      <c r="AO36" s="10">
        <f t="shared" si="5"/>
        <v>20</v>
      </c>
      <c r="AP36" s="10">
        <f t="shared" ref="AP36:BU36" si="6">AP35/20%</f>
        <v>20</v>
      </c>
      <c r="AQ36" s="10">
        <f t="shared" si="6"/>
        <v>60</v>
      </c>
      <c r="AR36" s="10">
        <f t="shared" si="6"/>
        <v>20</v>
      </c>
      <c r="AS36" s="10">
        <f t="shared" si="6"/>
        <v>20</v>
      </c>
      <c r="AT36" s="10">
        <f t="shared" si="6"/>
        <v>60</v>
      </c>
      <c r="AU36" s="10">
        <f t="shared" si="6"/>
        <v>20</v>
      </c>
      <c r="AV36" s="10">
        <f t="shared" si="6"/>
        <v>20</v>
      </c>
      <c r="AW36" s="10">
        <f t="shared" si="6"/>
        <v>60</v>
      </c>
      <c r="AX36" s="10">
        <f t="shared" si="6"/>
        <v>20</v>
      </c>
      <c r="AY36" s="10">
        <f t="shared" si="6"/>
        <v>20</v>
      </c>
      <c r="AZ36" s="10">
        <f t="shared" si="6"/>
        <v>60</v>
      </c>
      <c r="BA36" s="10">
        <f t="shared" si="6"/>
        <v>20</v>
      </c>
      <c r="BB36" s="10">
        <f t="shared" si="6"/>
        <v>20</v>
      </c>
      <c r="BC36" s="11">
        <f t="shared" si="6"/>
        <v>45</v>
      </c>
      <c r="BD36" s="11">
        <f t="shared" si="6"/>
        <v>30</v>
      </c>
      <c r="BE36" s="11">
        <f t="shared" si="6"/>
        <v>25</v>
      </c>
      <c r="BF36" s="11">
        <f t="shared" si="6"/>
        <v>45</v>
      </c>
      <c r="BG36" s="11">
        <f t="shared" si="6"/>
        <v>30</v>
      </c>
      <c r="BH36" s="11">
        <f t="shared" si="6"/>
        <v>25</v>
      </c>
      <c r="BI36" s="11">
        <f t="shared" si="6"/>
        <v>45</v>
      </c>
      <c r="BJ36" s="11">
        <f t="shared" si="6"/>
        <v>30</v>
      </c>
      <c r="BK36" s="11">
        <f t="shared" si="6"/>
        <v>25</v>
      </c>
      <c r="BL36" s="11">
        <f t="shared" si="6"/>
        <v>45</v>
      </c>
      <c r="BM36" s="11">
        <f t="shared" si="6"/>
        <v>30</v>
      </c>
      <c r="BN36" s="11">
        <f t="shared" si="6"/>
        <v>25</v>
      </c>
      <c r="BO36" s="11">
        <f t="shared" si="6"/>
        <v>45</v>
      </c>
      <c r="BP36" s="11">
        <f t="shared" si="6"/>
        <v>30</v>
      </c>
      <c r="BQ36" s="11">
        <f t="shared" si="6"/>
        <v>25</v>
      </c>
      <c r="BR36" s="10">
        <f t="shared" si="6"/>
        <v>35</v>
      </c>
      <c r="BS36" s="10">
        <f t="shared" si="6"/>
        <v>45</v>
      </c>
      <c r="BT36" s="10">
        <f t="shared" si="6"/>
        <v>20</v>
      </c>
      <c r="BU36" s="10">
        <f t="shared" si="6"/>
        <v>35</v>
      </c>
      <c r="BV36" s="10">
        <f t="shared" ref="BV36:DA36" si="7">BV35/20%</f>
        <v>45</v>
      </c>
      <c r="BW36" s="10">
        <f t="shared" si="7"/>
        <v>20</v>
      </c>
      <c r="BX36" s="10">
        <f t="shared" si="7"/>
        <v>35</v>
      </c>
      <c r="BY36" s="10">
        <f t="shared" si="7"/>
        <v>45</v>
      </c>
      <c r="BZ36" s="10">
        <f t="shared" si="7"/>
        <v>20</v>
      </c>
      <c r="CA36" s="10">
        <f t="shared" si="7"/>
        <v>35</v>
      </c>
      <c r="CB36" s="10">
        <f t="shared" si="7"/>
        <v>45</v>
      </c>
      <c r="CC36" s="10">
        <f t="shared" si="7"/>
        <v>20</v>
      </c>
      <c r="CD36" s="10">
        <f t="shared" si="7"/>
        <v>35</v>
      </c>
      <c r="CE36" s="10">
        <f t="shared" si="7"/>
        <v>50</v>
      </c>
      <c r="CF36" s="10">
        <f t="shared" si="7"/>
        <v>15</v>
      </c>
      <c r="CG36" s="10">
        <f t="shared" si="7"/>
        <v>35</v>
      </c>
      <c r="CH36" s="10">
        <f t="shared" si="7"/>
        <v>50</v>
      </c>
      <c r="CI36" s="10">
        <f t="shared" si="7"/>
        <v>15</v>
      </c>
      <c r="CJ36" s="10">
        <f t="shared" si="7"/>
        <v>35</v>
      </c>
      <c r="CK36" s="10">
        <f t="shared" si="7"/>
        <v>50</v>
      </c>
      <c r="CL36" s="10">
        <f t="shared" si="7"/>
        <v>15</v>
      </c>
      <c r="CM36" s="10">
        <f t="shared" si="7"/>
        <v>35</v>
      </c>
      <c r="CN36" s="10">
        <f t="shared" si="7"/>
        <v>50</v>
      </c>
      <c r="CO36" s="10">
        <f t="shared" si="7"/>
        <v>15</v>
      </c>
      <c r="CP36" s="10">
        <f t="shared" si="7"/>
        <v>35</v>
      </c>
      <c r="CQ36" s="10">
        <f t="shared" si="7"/>
        <v>50</v>
      </c>
      <c r="CR36" s="10">
        <f t="shared" si="7"/>
        <v>15</v>
      </c>
      <c r="CS36" s="10">
        <f t="shared" si="7"/>
        <v>35</v>
      </c>
      <c r="CT36" s="10">
        <f t="shared" si="7"/>
        <v>50</v>
      </c>
      <c r="CU36" s="10">
        <f t="shared" si="7"/>
        <v>15</v>
      </c>
      <c r="CV36" s="11">
        <f t="shared" si="7"/>
        <v>50</v>
      </c>
      <c r="CW36" s="11">
        <f t="shared" si="7"/>
        <v>25</v>
      </c>
      <c r="CX36" s="11">
        <f t="shared" si="7"/>
        <v>25</v>
      </c>
      <c r="CY36" s="11">
        <f t="shared" si="7"/>
        <v>50</v>
      </c>
      <c r="CZ36" s="11">
        <f t="shared" si="7"/>
        <v>25</v>
      </c>
      <c r="DA36" s="11">
        <f t="shared" si="7"/>
        <v>25</v>
      </c>
      <c r="DB36" s="11">
        <f t="shared" ref="DB36:DJ36" si="8">DB35/20%</f>
        <v>50</v>
      </c>
      <c r="DC36" s="11">
        <f t="shared" si="8"/>
        <v>25</v>
      </c>
      <c r="DD36" s="11">
        <f t="shared" si="8"/>
        <v>25</v>
      </c>
      <c r="DE36" s="11">
        <f t="shared" si="8"/>
        <v>50</v>
      </c>
      <c r="DF36" s="11">
        <f t="shared" si="8"/>
        <v>25</v>
      </c>
      <c r="DG36" s="11">
        <f t="shared" si="8"/>
        <v>25</v>
      </c>
      <c r="DH36" s="11">
        <f t="shared" si="8"/>
        <v>50</v>
      </c>
      <c r="DI36" s="11">
        <f t="shared" si="8"/>
        <v>25</v>
      </c>
      <c r="DJ36" s="11">
        <f t="shared" si="8"/>
        <v>25</v>
      </c>
    </row>
    <row r="37" spans="1:249" x14ac:dyDescent="0.25">
      <c r="O37" s="12"/>
    </row>
    <row r="38" spans="1:249" x14ac:dyDescent="0.25">
      <c r="D38" s="13" t="s">
        <v>191</v>
      </c>
      <c r="E38" s="13"/>
      <c r="F38" s="13"/>
      <c r="G38" s="13"/>
      <c r="O38" s="12"/>
    </row>
    <row r="39" spans="1:249" x14ac:dyDescent="0.25">
      <c r="D39" s="13" t="s">
        <v>192</v>
      </c>
      <c r="E39" s="13" t="s">
        <v>196</v>
      </c>
      <c r="F39" s="13">
        <v>13</v>
      </c>
      <c r="G39" s="13">
        <v>68</v>
      </c>
      <c r="O39" s="12"/>
    </row>
    <row r="40" spans="1:249" x14ac:dyDescent="0.25">
      <c r="D40" s="13" t="s">
        <v>193</v>
      </c>
      <c r="E40" s="13" t="s">
        <v>196</v>
      </c>
      <c r="F40" s="13">
        <v>7</v>
      </c>
      <c r="G40" s="13">
        <v>32</v>
      </c>
      <c r="O40" s="12"/>
    </row>
    <row r="41" spans="1:249" x14ac:dyDescent="0.25">
      <c r="D41" s="13" t="s">
        <v>194</v>
      </c>
      <c r="E41" s="13" t="s">
        <v>196</v>
      </c>
      <c r="F41" s="13">
        <v>0</v>
      </c>
      <c r="G41" s="13">
        <v>0</v>
      </c>
      <c r="O41" s="12"/>
    </row>
    <row r="42" spans="1:249" x14ac:dyDescent="0.25">
      <c r="D42" s="18"/>
      <c r="E42" s="18"/>
      <c r="F42" s="18">
        <v>20</v>
      </c>
      <c r="G42" s="18">
        <v>100</v>
      </c>
    </row>
    <row r="43" spans="1:249" ht="15" customHeight="1" x14ac:dyDescent="0.25">
      <c r="D43" s="13" t="s">
        <v>192</v>
      </c>
      <c r="E43" s="13" t="s">
        <v>197</v>
      </c>
      <c r="F43" s="13">
        <v>12</v>
      </c>
      <c r="G43" s="13">
        <v>60</v>
      </c>
    </row>
    <row r="44" spans="1:249" ht="15" customHeight="1" x14ac:dyDescent="0.25">
      <c r="D44" s="13" t="s">
        <v>193</v>
      </c>
      <c r="E44" s="13" t="s">
        <v>197</v>
      </c>
      <c r="F44" s="13">
        <v>5</v>
      </c>
      <c r="G44" s="13">
        <v>25</v>
      </c>
    </row>
    <row r="45" spans="1:249" x14ac:dyDescent="0.25">
      <c r="D45" s="13" t="s">
        <v>194</v>
      </c>
      <c r="E45" s="13" t="s">
        <v>197</v>
      </c>
      <c r="F45" s="13">
        <v>3</v>
      </c>
      <c r="G45" s="13">
        <v>15</v>
      </c>
    </row>
    <row r="46" spans="1:249" x14ac:dyDescent="0.25">
      <c r="D46" s="18"/>
      <c r="E46" s="18"/>
      <c r="F46" s="18">
        <v>20</v>
      </c>
      <c r="G46" s="18">
        <v>100</v>
      </c>
    </row>
    <row r="47" spans="1:249" x14ac:dyDescent="0.25">
      <c r="D47" s="13" t="s">
        <v>192</v>
      </c>
      <c r="E47" s="13" t="s">
        <v>198</v>
      </c>
      <c r="F47" s="13">
        <v>9</v>
      </c>
      <c r="G47" s="13">
        <v>45</v>
      </c>
    </row>
    <row r="48" spans="1:249" x14ac:dyDescent="0.25">
      <c r="D48" s="13" t="s">
        <v>193</v>
      </c>
      <c r="E48" s="13" t="s">
        <v>198</v>
      </c>
      <c r="F48" s="13">
        <v>6</v>
      </c>
      <c r="G48" s="13">
        <v>30</v>
      </c>
    </row>
    <row r="49" spans="4:7" x14ac:dyDescent="0.25">
      <c r="D49" s="13" t="s">
        <v>194</v>
      </c>
      <c r="E49" s="13" t="s">
        <v>198</v>
      </c>
      <c r="F49" s="13">
        <v>5</v>
      </c>
      <c r="G49" s="13">
        <v>25</v>
      </c>
    </row>
    <row r="50" spans="4:7" x14ac:dyDescent="0.25">
      <c r="D50" s="18"/>
      <c r="E50" s="18"/>
      <c r="F50" s="18">
        <v>20</v>
      </c>
      <c r="G50" s="18">
        <v>100</v>
      </c>
    </row>
    <row r="51" spans="4:7" x14ac:dyDescent="0.25">
      <c r="D51" s="13" t="s">
        <v>192</v>
      </c>
      <c r="E51" s="13" t="s">
        <v>199</v>
      </c>
      <c r="F51" s="13">
        <v>7</v>
      </c>
      <c r="G51" s="13">
        <v>35</v>
      </c>
    </row>
    <row r="52" spans="4:7" x14ac:dyDescent="0.25">
      <c r="D52" s="13" t="s">
        <v>193</v>
      </c>
      <c r="E52" s="13" t="s">
        <v>199</v>
      </c>
      <c r="F52" s="13">
        <v>9</v>
      </c>
      <c r="G52" s="13">
        <v>45</v>
      </c>
    </row>
    <row r="53" spans="4:7" x14ac:dyDescent="0.25">
      <c r="D53" s="13" t="s">
        <v>194</v>
      </c>
      <c r="E53" s="13" t="s">
        <v>199</v>
      </c>
      <c r="F53" s="13">
        <v>4</v>
      </c>
      <c r="G53" s="13">
        <v>20</v>
      </c>
    </row>
    <row r="54" spans="4:7" x14ac:dyDescent="0.25">
      <c r="D54" s="18"/>
      <c r="E54" s="18"/>
      <c r="F54" s="18">
        <v>20</v>
      </c>
      <c r="G54" s="18">
        <v>100</v>
      </c>
    </row>
    <row r="55" spans="4:7" x14ac:dyDescent="0.25">
      <c r="D55" s="13" t="s">
        <v>192</v>
      </c>
      <c r="E55" s="13" t="s">
        <v>200</v>
      </c>
      <c r="F55" s="13">
        <v>10</v>
      </c>
      <c r="G55" s="13">
        <v>50</v>
      </c>
    </row>
    <row r="56" spans="4:7" x14ac:dyDescent="0.25">
      <c r="D56" s="13" t="s">
        <v>193</v>
      </c>
      <c r="E56" s="13" t="s">
        <v>200</v>
      </c>
      <c r="F56" s="13">
        <v>5</v>
      </c>
      <c r="G56" s="13">
        <v>25</v>
      </c>
    </row>
    <row r="57" spans="4:7" x14ac:dyDescent="0.25">
      <c r="D57" s="13" t="s">
        <v>194</v>
      </c>
      <c r="E57" s="13" t="s">
        <v>200</v>
      </c>
      <c r="F57" s="13">
        <v>5</v>
      </c>
      <c r="G57" s="13">
        <v>25</v>
      </c>
    </row>
    <row r="58" spans="4:7" x14ac:dyDescent="0.25">
      <c r="D58" s="18"/>
      <c r="E58" s="18"/>
      <c r="F58" s="18">
        <v>20</v>
      </c>
      <c r="G58" s="18">
        <v>100</v>
      </c>
    </row>
  </sheetData>
  <mergeCells count="103">
    <mergeCell ref="DH2:DI2"/>
    <mergeCell ref="A4:A14"/>
    <mergeCell ref="C4:R4"/>
    <mergeCell ref="S4:BB4"/>
    <mergeCell ref="BC4:BQ4"/>
    <mergeCell ref="BR4:CC4"/>
    <mergeCell ref="CD4:CU4"/>
    <mergeCell ref="CV4:DJ4"/>
    <mergeCell ref="C5:R10"/>
    <mergeCell ref="S5:AM5"/>
    <mergeCell ref="AN5:BB5"/>
    <mergeCell ref="BC5:BQ5"/>
    <mergeCell ref="BR5:CC5"/>
    <mergeCell ref="CD5:CU5"/>
    <mergeCell ref="CV5:DJ5"/>
    <mergeCell ref="C11:F11"/>
    <mergeCell ref="G11:R11"/>
    <mergeCell ref="S11:AA11"/>
    <mergeCell ref="AB11:AM11"/>
    <mergeCell ref="AN11:AS11"/>
    <mergeCell ref="AT11:BB11"/>
    <mergeCell ref="BC11:BH11"/>
    <mergeCell ref="BI11:BQ11"/>
    <mergeCell ref="BR11:BW11"/>
    <mergeCell ref="BX11:CC11"/>
    <mergeCell ref="CD11:CL11"/>
    <mergeCell ref="CM11:CU11"/>
    <mergeCell ref="CV11:DA11"/>
    <mergeCell ref="DB11:DJ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AT12:AV12"/>
    <mergeCell ref="CS12:CU12"/>
    <mergeCell ref="CV12:CX12"/>
    <mergeCell ref="AW12:AY12"/>
    <mergeCell ref="AZ12:BB12"/>
    <mergeCell ref="BC12:BE12"/>
    <mergeCell ref="BF12:BH12"/>
    <mergeCell ref="BI12:BK12"/>
    <mergeCell ref="BL12:BN12"/>
    <mergeCell ref="BO12:BQ12"/>
    <mergeCell ref="BR12:BT12"/>
    <mergeCell ref="BU12:BW12"/>
    <mergeCell ref="BX12:BZ12"/>
    <mergeCell ref="CA12:CC12"/>
    <mergeCell ref="CD12:CF12"/>
    <mergeCell ref="CG12:CI12"/>
    <mergeCell ref="CJ12:CL12"/>
    <mergeCell ref="CM12:CO12"/>
    <mergeCell ref="CP12:CR12"/>
    <mergeCell ref="CA13:CC13"/>
    <mergeCell ref="CD13:CF13"/>
    <mergeCell ref="CP13:CR13"/>
    <mergeCell ref="CY12:DA12"/>
    <mergeCell ref="DB12:DD12"/>
    <mergeCell ref="DE12:DG12"/>
    <mergeCell ref="DH12:DJ12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J13"/>
    <mergeCell ref="AK13:AM13"/>
    <mergeCell ref="AN13:AP13"/>
    <mergeCell ref="AQ13:AS13"/>
    <mergeCell ref="AT13:AV13"/>
    <mergeCell ref="AW13:AY13"/>
    <mergeCell ref="DH13:DJ13"/>
    <mergeCell ref="CM13:CO13"/>
    <mergeCell ref="AZ13:BB13"/>
    <mergeCell ref="BC13:BE13"/>
    <mergeCell ref="CS13:CU13"/>
    <mergeCell ref="CV13:CX13"/>
    <mergeCell ref="CY13:DA13"/>
    <mergeCell ref="DB13:DD13"/>
    <mergeCell ref="DE13:DG13"/>
    <mergeCell ref="BF13:BH13"/>
    <mergeCell ref="BI13:BK13"/>
    <mergeCell ref="BL13:BN13"/>
    <mergeCell ref="BO13:BQ13"/>
    <mergeCell ref="BR13:BT13"/>
    <mergeCell ref="BU13:BW13"/>
    <mergeCell ref="BX13:BZ13"/>
    <mergeCell ref="CG13:CI13"/>
    <mergeCell ref="CJ13:CL13"/>
  </mergeCells>
  <pageMargins left="0.25" right="0.25" top="0.75" bottom="0.75" header="0.511811023622047" footer="0.511811023622047"/>
  <pageSetup paperSize="11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ерте жас тобы</vt:lpstr>
      <vt:lpstr>'ерте жас тобы'!_Hlk228782817</vt:lpstr>
      <vt:lpstr>'ерте жас тобы'!_Hlk228782852</vt:lpstr>
      <vt:lpstr>'ерте жас тобы'!_Hlk228782898</vt:lpstr>
      <vt:lpstr>'ерте жас тобы'!_Hlk228782912</vt:lpstr>
      <vt:lpstr>'ерте жас тобы'!_Hlk228783822</vt:lpstr>
      <vt:lpstr>'ерте жас тобы'!_Hlk228783843</vt:lpstr>
      <vt:lpstr>'ерте жас тобы'!_Hlk228783872</vt:lpstr>
      <vt:lpstr>'ерте жас тобы'!_Hlk228783905</vt:lpstr>
      <vt:lpstr>'ерте жас тобы'!_Hlk228783919</vt:lpstr>
      <vt:lpstr>'ерте жас тобы'!_Hlk228783960</vt:lpstr>
      <vt:lpstr>'ерте жас тобы'!_Hlk228784001</vt:lpstr>
      <vt:lpstr>'ерте жас тобы'!_Hlk228784015</vt:lpstr>
      <vt:lpstr>'ерте жас тобы'!_Hlk228784028</vt:lpstr>
      <vt:lpstr>'ерте жас тобы'!_Hlk228784252</vt:lpstr>
      <vt:lpstr>'ерте жас тобы'!_Hlk228784273</vt:lpstr>
      <vt:lpstr>'ерте жас тобы'!_Hlk228784300</vt:lpstr>
      <vt:lpstr>'ерте жас тобы'!_Hlk228784338</vt:lpstr>
      <vt:lpstr>'ерте жас тобы'!_Hlk228784357</vt:lpstr>
      <vt:lpstr>'ерте жас тобы'!_Hlk228784369</vt:lpstr>
      <vt:lpstr>'ерте жас тобы'!_Hlk231288340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11</cp:revision>
  <cp:lastPrinted>2025-01-13T14:13:50Z</cp:lastPrinted>
  <dcterms:created xsi:type="dcterms:W3CDTF">2022-12-22T06:57:03Z</dcterms:created>
  <dcterms:modified xsi:type="dcterms:W3CDTF">2026-06-02T07:26:45Z</dcterms:modified>
  <dc:language>ru-RU</dc:language>
</cp:coreProperties>
</file>