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2.Ортаңғы топ\"/>
    </mc:Choice>
  </mc:AlternateContent>
  <xr:revisionPtr revIDLastSave="0" documentId="13_ncr:1_{DB6126BD-6C6B-413A-B3AE-B92FB1DDD2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ортаңғы топ" sheetId="3" r:id="rId1"/>
  </sheets>
  <definedNames>
    <definedName name="_Hlk228784641" localSheetId="0">'ортаңғы топ'!$B$14</definedName>
    <definedName name="_Hlk228784656" localSheetId="0">'ортаңғы топ'!$B$15</definedName>
    <definedName name="_Hlk228784670" localSheetId="0">'ортаңғы топ'!$B$16</definedName>
    <definedName name="_Hlk228784684" localSheetId="0">'ортаңғы топ'!$B$17</definedName>
    <definedName name="_Hlk228784705" localSheetId="0">'ортаңғы топ'!$B$18</definedName>
    <definedName name="_Hlk228784719" localSheetId="0">'ортаңғы топ'!$B$19</definedName>
    <definedName name="_Hlk228784745" localSheetId="0">'ортаңғы топ'!$B$20</definedName>
    <definedName name="_Hlk228784760" localSheetId="0">'ортаңғы топ'!$B$21</definedName>
    <definedName name="_Hlk228784800" localSheetId="0">'ортаңғы топ'!$B$22</definedName>
    <definedName name="_Hlk228785115" localSheetId="0">'ортаңғы топ'!$B$23</definedName>
    <definedName name="_Hlk228785153" localSheetId="0">'ортаңғы топ'!$B$24</definedName>
    <definedName name="_Hlk228785165" localSheetId="0">'ортаңғы топ'!$B$25</definedName>
    <definedName name="_Hlk228785178" localSheetId="0">'ортаңғы топ'!$B$26</definedName>
    <definedName name="_Hlk228785190" localSheetId="0">'ортаңғы топ'!$B$27</definedName>
    <definedName name="_Hlk228785207" localSheetId="0">'ортаңғы топ'!$B$28</definedName>
    <definedName name="_Hlk228785221" localSheetId="0">'ортаңғы топ'!$B$29</definedName>
    <definedName name="_Hlk228785250" localSheetId="0">'ортаңғы топ'!$B$30</definedName>
    <definedName name="_Hlk228785265" localSheetId="0">'ортаңғы топ'!$B$31</definedName>
    <definedName name="_Hlk228785276" localSheetId="0">'ортаңғы топ'!$B$32</definedName>
    <definedName name="_Hlk228785289" localSheetId="0">'ортаңғы топ'!$B$33</definedName>
  </definedNames>
  <calcPr calcId="18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5" i="3" l="1"/>
  <c r="BK34" i="3" l="1"/>
  <c r="BK35" i="3" s="1"/>
  <c r="FK34" i="3" l="1"/>
  <c r="FK35" i="3" s="1"/>
  <c r="FJ34" i="3"/>
  <c r="FJ35" i="3" s="1"/>
  <c r="FI34" i="3"/>
  <c r="FI35" i="3" s="1"/>
  <c r="FH34" i="3"/>
  <c r="FH35" i="3" s="1"/>
  <c r="FG34" i="3"/>
  <c r="FG35" i="3" s="1"/>
  <c r="FF34" i="3"/>
  <c r="FF35" i="3" s="1"/>
  <c r="FE34" i="3"/>
  <c r="FE35" i="3" s="1"/>
  <c r="FD34" i="3"/>
  <c r="FD35" i="3" s="1"/>
  <c r="FC34" i="3"/>
  <c r="FC35" i="3" s="1"/>
  <c r="FB34" i="3"/>
  <c r="FB35" i="3" s="1"/>
  <c r="FA34" i="3"/>
  <c r="FA35" i="3" s="1"/>
  <c r="EZ34" i="3"/>
  <c r="EZ35" i="3" s="1"/>
  <c r="EY34" i="3"/>
  <c r="EY35" i="3" s="1"/>
  <c r="EX34" i="3"/>
  <c r="EX35" i="3" s="1"/>
  <c r="EW34" i="3"/>
  <c r="EW35" i="3" s="1"/>
  <c r="EV34" i="3"/>
  <c r="EV35" i="3" s="1"/>
  <c r="EU34" i="3"/>
  <c r="EU35" i="3" s="1"/>
  <c r="ET34" i="3"/>
  <c r="ET35" i="3" s="1"/>
  <c r="ES34" i="3"/>
  <c r="ES35" i="3" s="1"/>
  <c r="ER34" i="3"/>
  <c r="ER35" i="3" s="1"/>
  <c r="EQ34" i="3"/>
  <c r="EQ35" i="3" s="1"/>
  <c r="EP34" i="3"/>
  <c r="EP35" i="3" s="1"/>
  <c r="EO34" i="3"/>
  <c r="EO35" i="3" s="1"/>
  <c r="EN34" i="3"/>
  <c r="EN35" i="3" s="1"/>
  <c r="EM34" i="3"/>
  <c r="EM35" i="3" s="1"/>
  <c r="EL34" i="3"/>
  <c r="EL35" i="3" s="1"/>
  <c r="EK34" i="3"/>
  <c r="EK35" i="3" s="1"/>
  <c r="EJ34" i="3"/>
  <c r="EJ35" i="3" s="1"/>
  <c r="EI34" i="3"/>
  <c r="EI35" i="3" s="1"/>
  <c r="EH34" i="3"/>
  <c r="EH35" i="3" s="1"/>
  <c r="EG34" i="3"/>
  <c r="EG35" i="3" s="1"/>
  <c r="EF34" i="3"/>
  <c r="EF35" i="3" s="1"/>
  <c r="EE34" i="3"/>
  <c r="EE35" i="3" s="1"/>
  <c r="ED34" i="3"/>
  <c r="ED35" i="3" s="1"/>
  <c r="EC34" i="3"/>
  <c r="EC35" i="3" s="1"/>
  <c r="EB34" i="3"/>
  <c r="EB35" i="3" s="1"/>
  <c r="EA34" i="3"/>
  <c r="EA35" i="3" s="1"/>
  <c r="DZ34" i="3"/>
  <c r="DZ35" i="3" s="1"/>
  <c r="DY34" i="3"/>
  <c r="DY35" i="3" s="1"/>
  <c r="DX34" i="3"/>
  <c r="DX35" i="3" s="1"/>
  <c r="DW34" i="3"/>
  <c r="DW35" i="3" s="1"/>
  <c r="DV34" i="3"/>
  <c r="DV35" i="3" s="1"/>
  <c r="DU34" i="3"/>
  <c r="DU35" i="3" s="1"/>
  <c r="DT34" i="3"/>
  <c r="DT35" i="3" s="1"/>
  <c r="DS34" i="3"/>
  <c r="DS35" i="3" s="1"/>
  <c r="DR34" i="3"/>
  <c r="DR35" i="3" s="1"/>
  <c r="DQ34" i="3"/>
  <c r="DQ35" i="3" s="1"/>
  <c r="DP34" i="3"/>
  <c r="DP35" i="3" s="1"/>
  <c r="DO34" i="3"/>
  <c r="DO35" i="3" s="1"/>
  <c r="DN34" i="3"/>
  <c r="DN35" i="3" s="1"/>
  <c r="DM34" i="3"/>
  <c r="DM35" i="3" s="1"/>
  <c r="DL34" i="3"/>
  <c r="DL35" i="3" s="1"/>
  <c r="DK34" i="3"/>
  <c r="DK35" i="3" s="1"/>
  <c r="DJ34" i="3"/>
  <c r="DJ35" i="3" s="1"/>
  <c r="DI34" i="3"/>
  <c r="DI35" i="3" s="1"/>
  <c r="DH34" i="3"/>
  <c r="DH35" i="3" s="1"/>
  <c r="DG34" i="3"/>
  <c r="DG35" i="3" s="1"/>
  <c r="DF34" i="3"/>
  <c r="DE34" i="3"/>
  <c r="DE35" i="3" s="1"/>
  <c r="DD34" i="3"/>
  <c r="DD35" i="3" s="1"/>
  <c r="DC34" i="3"/>
  <c r="DC35" i="3" s="1"/>
  <c r="DB34" i="3"/>
  <c r="DB35" i="3" s="1"/>
  <c r="DA34" i="3"/>
  <c r="DA35" i="3" s="1"/>
  <c r="CZ34" i="3"/>
  <c r="CZ35" i="3" s="1"/>
  <c r="CY34" i="3"/>
  <c r="CY35" i="3" s="1"/>
  <c r="CX34" i="3"/>
  <c r="CX35" i="3" s="1"/>
  <c r="CW34" i="3"/>
  <c r="CW35" i="3" s="1"/>
  <c r="CV34" i="3"/>
  <c r="CV35" i="3" s="1"/>
  <c r="CU34" i="3"/>
  <c r="CU35" i="3" s="1"/>
  <c r="CT34" i="3"/>
  <c r="CT35" i="3" s="1"/>
  <c r="CS34" i="3"/>
  <c r="CS35" i="3" s="1"/>
  <c r="CR34" i="3"/>
  <c r="CR35" i="3" s="1"/>
  <c r="CQ34" i="3"/>
  <c r="CQ35" i="3" s="1"/>
  <c r="CP34" i="3"/>
  <c r="CP35" i="3" s="1"/>
  <c r="CO34" i="3"/>
  <c r="CO35" i="3" s="1"/>
  <c r="CN34" i="3"/>
  <c r="CN35" i="3" s="1"/>
  <c r="CM34" i="3"/>
  <c r="CM35" i="3" s="1"/>
  <c r="CL34" i="3"/>
  <c r="CL35" i="3" s="1"/>
  <c r="CK34" i="3"/>
  <c r="CK35" i="3" s="1"/>
  <c r="CJ34" i="3"/>
  <c r="CJ35" i="3" s="1"/>
  <c r="CI34" i="3"/>
  <c r="CI35" i="3" s="1"/>
  <c r="CH34" i="3"/>
  <c r="CH35" i="3" s="1"/>
  <c r="CG34" i="3"/>
  <c r="CG35" i="3" s="1"/>
  <c r="CF34" i="3"/>
  <c r="CF35" i="3" s="1"/>
  <c r="CE34" i="3"/>
  <c r="CE35" i="3" s="1"/>
  <c r="CD34" i="3"/>
  <c r="CD35" i="3" s="1"/>
  <c r="CC34" i="3"/>
  <c r="CC35" i="3" s="1"/>
  <c r="CB34" i="3"/>
  <c r="CB35" i="3" s="1"/>
  <c r="CA34" i="3"/>
  <c r="CA35" i="3" s="1"/>
  <c r="BZ34" i="3"/>
  <c r="BZ35" i="3" s="1"/>
  <c r="BY34" i="3"/>
  <c r="BY35" i="3" s="1"/>
  <c r="BX34" i="3"/>
  <c r="BX35" i="3" s="1"/>
  <c r="BW34" i="3"/>
  <c r="BW35" i="3" s="1"/>
  <c r="BV34" i="3"/>
  <c r="BV35" i="3" s="1"/>
  <c r="BU34" i="3"/>
  <c r="BU35" i="3" s="1"/>
  <c r="BT34" i="3"/>
  <c r="BT35" i="3" s="1"/>
  <c r="BS34" i="3"/>
  <c r="BS35" i="3" s="1"/>
  <c r="BR34" i="3"/>
  <c r="BR35" i="3" s="1"/>
  <c r="BQ34" i="3"/>
  <c r="BQ35" i="3" s="1"/>
  <c r="BP34" i="3"/>
  <c r="BP35" i="3" s="1"/>
  <c r="BO34" i="3"/>
  <c r="BO35" i="3" s="1"/>
  <c r="BN34" i="3"/>
  <c r="BN35" i="3" s="1"/>
  <c r="BM34" i="3"/>
  <c r="BM35" i="3" s="1"/>
  <c r="BL34" i="3"/>
  <c r="BL35" i="3" s="1"/>
  <c r="BJ34" i="3"/>
  <c r="BJ35" i="3" s="1"/>
  <c r="BI34" i="3"/>
  <c r="BI35" i="3" s="1"/>
  <c r="BH34" i="3"/>
  <c r="BH35" i="3" s="1"/>
  <c r="BG34" i="3"/>
  <c r="BG35" i="3" s="1"/>
  <c r="BF34" i="3"/>
  <c r="BF35" i="3" s="1"/>
  <c r="BE34" i="3"/>
  <c r="BE35" i="3" s="1"/>
  <c r="BD34" i="3"/>
  <c r="BD35" i="3" s="1"/>
  <c r="BC34" i="3"/>
  <c r="BC35" i="3" s="1"/>
  <c r="BB34" i="3"/>
  <c r="BB35" i="3" s="1"/>
  <c r="BA34" i="3"/>
  <c r="BA35" i="3" s="1"/>
  <c r="AZ34" i="3"/>
  <c r="AZ35" i="3" s="1"/>
  <c r="AY34" i="3"/>
  <c r="AY35" i="3" s="1"/>
  <c r="AX34" i="3"/>
  <c r="AX35" i="3" s="1"/>
  <c r="AW34" i="3"/>
  <c r="AW35" i="3" s="1"/>
  <c r="AV34" i="3"/>
  <c r="AV35" i="3" s="1"/>
  <c r="AU34" i="3"/>
  <c r="AU35" i="3" s="1"/>
  <c r="AT34" i="3"/>
  <c r="AT35" i="3" s="1"/>
  <c r="AS34" i="3"/>
  <c r="AS35" i="3" s="1"/>
  <c r="AR34" i="3"/>
  <c r="AR35" i="3" s="1"/>
  <c r="AQ34" i="3"/>
  <c r="AQ35" i="3" s="1"/>
  <c r="AP34" i="3"/>
  <c r="AP35" i="3" s="1"/>
  <c r="AO34" i="3"/>
  <c r="AO35" i="3" s="1"/>
  <c r="AN34" i="3"/>
  <c r="AN35" i="3" s="1"/>
  <c r="AM34" i="3"/>
  <c r="AM35" i="3" s="1"/>
  <c r="AL34" i="3"/>
  <c r="AL35" i="3" s="1"/>
  <c r="AK34" i="3"/>
  <c r="AK35" i="3" s="1"/>
  <c r="AJ34" i="3"/>
  <c r="AJ35" i="3" s="1"/>
  <c r="AI34" i="3"/>
  <c r="AI35" i="3" s="1"/>
  <c r="AH34" i="3"/>
  <c r="AH35" i="3" s="1"/>
  <c r="AG34" i="3"/>
  <c r="AG35" i="3" s="1"/>
  <c r="AF34" i="3"/>
  <c r="AF35" i="3" s="1"/>
  <c r="AE34" i="3"/>
  <c r="AE35" i="3" s="1"/>
  <c r="AD34" i="3"/>
  <c r="AD35" i="3" s="1"/>
  <c r="AC34" i="3"/>
  <c r="AC35" i="3" s="1"/>
  <c r="AB34" i="3"/>
  <c r="AB35" i="3" s="1"/>
  <c r="AA34" i="3"/>
  <c r="AA35" i="3" s="1"/>
  <c r="Z34" i="3"/>
  <c r="Z35" i="3" s="1"/>
  <c r="Y34" i="3"/>
  <c r="Y35" i="3" s="1"/>
  <c r="X34" i="3"/>
  <c r="X35" i="3" s="1"/>
  <c r="W34" i="3"/>
  <c r="W35" i="3" s="1"/>
  <c r="V34" i="3"/>
  <c r="V35" i="3" s="1"/>
  <c r="U34" i="3"/>
  <c r="U35" i="3" s="1"/>
  <c r="T34" i="3"/>
  <c r="T35" i="3" s="1"/>
  <c r="S34" i="3"/>
  <c r="S35" i="3" s="1"/>
  <c r="R34" i="3"/>
  <c r="R35" i="3" s="1"/>
  <c r="P34" i="3"/>
  <c r="P35" i="3" s="1"/>
  <c r="O34" i="3"/>
  <c r="O35" i="3" s="1"/>
  <c r="N34" i="3"/>
  <c r="N35" i="3" s="1"/>
  <c r="M34" i="3"/>
  <c r="M35" i="3" s="1"/>
  <c r="L34" i="3"/>
  <c r="L35" i="3" s="1"/>
  <c r="K34" i="3"/>
  <c r="K35" i="3" s="1"/>
  <c r="J34" i="3"/>
  <c r="J35" i="3" s="1"/>
  <c r="I34" i="3"/>
  <c r="I35" i="3" s="1"/>
  <c r="H34" i="3"/>
  <c r="H35" i="3" s="1"/>
  <c r="G34" i="3"/>
  <c r="G35" i="3" s="1"/>
  <c r="F34" i="3"/>
  <c r="F35" i="3" s="1"/>
  <c r="E34" i="3"/>
  <c r="E35" i="3" s="1"/>
  <c r="D34" i="3"/>
  <c r="D35" i="3" s="1"/>
  <c r="C34" i="3"/>
  <c r="C35" i="3" s="1"/>
  <c r="E38" i="3" l="1"/>
  <c r="D38" i="3" s="1"/>
  <c r="DF35" i="3"/>
  <c r="I54" i="3" s="1"/>
  <c r="H54" i="3" s="1"/>
  <c r="G53" i="3"/>
  <c r="F53" i="3" s="1"/>
  <c r="I45" i="3"/>
  <c r="H45" i="3" s="1"/>
  <c r="E52" i="3"/>
  <c r="D52" i="3" s="1"/>
  <c r="M52" i="3"/>
  <c r="L52" i="3" s="1"/>
  <c r="E57" i="3"/>
  <c r="D57" i="3" s="1"/>
  <c r="E39" i="3"/>
  <c r="E45" i="3"/>
  <c r="D45" i="3" s="1"/>
  <c r="I52" i="3"/>
  <c r="H52" i="3" s="1"/>
  <c r="K53" i="3"/>
  <c r="J53" i="3" s="1"/>
  <c r="M54" i="3"/>
  <c r="L54" i="3" s="1"/>
  <c r="E49" i="3"/>
  <c r="D49" i="3" s="1"/>
  <c r="E43" i="3"/>
  <c r="D43" i="3" s="1"/>
  <c r="E40" i="3"/>
  <c r="D40" i="3" s="1"/>
  <c r="G52" i="3"/>
  <c r="F52" i="3" s="1"/>
  <c r="I53" i="3"/>
  <c r="H53" i="3" s="1"/>
  <c r="K54" i="3"/>
  <c r="J54" i="3" s="1"/>
  <c r="E47" i="3"/>
  <c r="D47" i="3" s="1"/>
  <c r="E53" i="3"/>
  <c r="D53" i="3" s="1"/>
  <c r="G54" i="3"/>
  <c r="F54" i="3" s="1"/>
  <c r="E56" i="3"/>
  <c r="D56" i="3" s="1"/>
  <c r="I43" i="3"/>
  <c r="H43" i="3" s="1"/>
  <c r="E48" i="3"/>
  <c r="D48" i="3" s="1"/>
  <c r="E54" i="3"/>
  <c r="D54" i="3" s="1"/>
  <c r="G43" i="3"/>
  <c r="F43" i="3" s="1"/>
  <c r="G44" i="3"/>
  <c r="F44" i="3" s="1"/>
  <c r="I44" i="3"/>
  <c r="H44" i="3" s="1"/>
  <c r="E44" i="3"/>
  <c r="G45" i="3"/>
  <c r="F45" i="3" s="1"/>
  <c r="K52" i="3"/>
  <c r="J52" i="3" s="1"/>
  <c r="M53" i="3"/>
  <c r="L53" i="3" s="1"/>
  <c r="E58" i="3"/>
  <c r="D58" i="3" s="1"/>
  <c r="L55" i="3" l="1"/>
  <c r="M55" i="3"/>
  <c r="G46" i="3"/>
  <c r="F46" i="3"/>
  <c r="E46" i="3"/>
  <c r="D46" i="3"/>
  <c r="E50" i="3"/>
  <c r="D50" i="3"/>
  <c r="J55" i="3"/>
  <c r="K55" i="3"/>
  <c r="I46" i="3"/>
  <c r="H46" i="3"/>
  <c r="F55" i="3"/>
  <c r="G55" i="3"/>
  <c r="H55" i="3"/>
  <c r="I55" i="3"/>
  <c r="D55" i="3"/>
  <c r="E41" i="3"/>
  <c r="D41" i="3"/>
  <c r="E55" i="3"/>
  <c r="E59" i="3"/>
  <c r="D59" i="3"/>
</calcChain>
</file>

<file path=xl/sharedStrings.xml><?xml version="1.0" encoding="utf-8"?>
<sst xmlns="http://schemas.openxmlformats.org/spreadsheetml/2006/main" count="368" uniqueCount="328">
  <si>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</si>
  <si>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</si>
  <si>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</si>
  <si>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</si>
  <si>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</si>
  <si>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</si>
  <si>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</si>
  <si>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</si>
  <si>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</si>
  <si>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</si>
  <si>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</si>
  <si>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</si>
  <si>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</si>
  <si>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</si>
  <si>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</si>
  <si>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</si>
  <si>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</si>
  <si>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</si>
  <si>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</si>
  <si>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</si>
  <si>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</si>
  <si>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</si>
  <si>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</si>
  <si>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</si>
  <si>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</si>
  <si>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</si>
  <si>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</si>
  <si>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</si>
  <si>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</si>
  <si>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</si>
  <si>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</si>
  <si>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</si>
  <si>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</si>
  <si>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</si>
  <si>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</si>
  <si>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</si>
  <si>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</si>
  <si>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</si>
  <si>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</si>
  <si>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</si>
  <si>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</si>
  <si>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</si>
  <si>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</si>
  <si>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</si>
  <si>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</si>
  <si>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</si>
  <si>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</si>
  <si>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</si>
  <si>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</si>
  <si>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</si>
  <si>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</si>
  <si>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</si>
  <si>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</si>
  <si>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</si>
  <si>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</si>
  <si>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</si>
  <si>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</si>
  <si>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</si>
  <si>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</si>
  <si>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</si>
  <si>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</si>
  <si>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</si>
  <si>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</si>
  <si>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</si>
  <si>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</si>
  <si>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</si>
  <si>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</si>
  <si>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</si>
  <si>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</si>
  <si>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</si>
  <si>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</si>
  <si>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</si>
  <si>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</si>
  <si>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</si>
  <si>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</si>
  <si>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</si>
  <si>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</si>
  <si>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</si>
  <si>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</si>
  <si>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</si>
  <si>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</si>
  <si>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</si>
  <si>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</si>
  <si>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</si>
  <si>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</si>
  <si>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</si>
  <si>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</si>
  <si>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</si>
  <si>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</si>
  <si>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</si>
  <si>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</si>
  <si>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</si>
  <si>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</si>
  <si>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</si>
  <si>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</si>
  <si>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</si>
  <si>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</si>
  <si>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</si>
  <si>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</si>
  <si>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</si>
  <si>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</si>
  <si>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</si>
  <si>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</si>
  <si>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</si>
  <si>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</si>
  <si>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</si>
  <si>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</si>
  <si>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</si>
  <si>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</si>
  <si>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</si>
  <si>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</si>
  <si>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</si>
  <si>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</si>
  <si>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</si>
  <si>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</si>
  <si>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</si>
  <si>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</si>
  <si>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</si>
  <si>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</si>
  <si>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</si>
  <si>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</si>
  <si>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</si>
  <si>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</si>
  <si>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</si>
  <si>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</si>
  <si>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</si>
  <si>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</si>
  <si>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</si>
  <si>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</si>
  <si>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</si>
  <si>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</si>
  <si>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</si>
  <si>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</si>
  <si>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</si>
  <si>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</si>
  <si>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</si>
  <si>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</si>
  <si>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</si>
  <si>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</si>
  <si>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</si>
  <si>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</si>
  <si>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</si>
  <si>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</si>
  <si>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</si>
  <si>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</si>
  <si>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</si>
  <si>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</si>
  <si>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</si>
  <si>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</si>
  <si>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</si>
  <si>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</si>
  <si>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</si>
  <si>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</si>
  <si>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</si>
  <si>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</si>
  <si>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</si>
  <si>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</si>
  <si>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</si>
  <si>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</si>
  <si>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</si>
  <si>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</si>
  <si>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</si>
  <si>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</si>
  <si>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</si>
  <si>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</si>
  <si>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</si>
  <si>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</si>
  <si>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</si>
  <si>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</si>
  <si>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</si>
  <si>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</si>
  <si>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</si>
  <si>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</si>
  <si>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</si>
  <si>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</si>
  <si>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</si>
  <si>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</si>
  <si>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</si>
  <si>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</si>
  <si>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</si>
  <si>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</si>
  <si>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</si>
  <si>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</si>
  <si>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</si>
  <si>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</si>
  <si>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</si>
  <si>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</si>
  <si>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</si>
  <si>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</si>
  <si>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</si>
  <si>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</si>
  <si>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</si>
  <si>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</si>
  <si>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</si>
  <si>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</si>
  <si>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</si>
  <si>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</si>
  <si>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</si>
  <si>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</si>
  <si>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</si>
  <si>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</si>
  <si>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</si>
  <si>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</si>
  <si>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</si>
  <si>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</si>
  <si>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</si>
  <si>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</si>
  <si>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</si>
  <si>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</si>
  <si>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</si>
  <si>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</si>
  <si>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</si>
  <si>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</si>
  <si>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</si>
  <si>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</si>
  <si>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</si>
  <si>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</si>
  <si>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</si>
  <si>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</si>
  <si>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</si>
  <si>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</si>
  <si>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</si>
  <si>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</si>
  <si>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</si>
  <si>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</si>
  <si>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</si>
  <si>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</si>
  <si>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</si>
  <si>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</si>
  <si>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</si>
  <si>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</si>
  <si>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</si>
  <si>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</si>
  <si>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</si>
  <si>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</si>
  <si>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</si>
  <si>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</si>
  <si>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</si>
  <si>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</si>
  <si>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</si>
  <si>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</si>
  <si>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</si>
  <si>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</si>
  <si>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</si>
  <si>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</si>
  <si>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</si>
  <si>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</si>
  <si>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</si>
  <si>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</si>
  <si>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</si>
  <si>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</si>
  <si>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</si>
  <si>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</si>
  <si>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</si>
  <si>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</si>
  <si>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</si>
  <si>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</si>
  <si>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</si>
  <si>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</si>
  <si>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</si>
  <si>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</si>
  <si>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</si>
  <si>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</si>
  <si>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</si>
  <si>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</si>
  <si>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</si>
  <si>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</si>
  <si>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</si>
  <si>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</si>
  <si>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</si>
  <si>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</si>
  <si>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</si>
  <si>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</si>
  <si>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</si>
  <si>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</si>
  <si>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</si>
  <si>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</si>
  <si>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</si>
  <si>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</si>
  <si>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</si>
  <si>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</si>
  <si>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</si>
  <si>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</si>
  <si>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</si>
  <si>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</si>
  <si>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</si>
  <si>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</si>
  <si>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</si>
  <si>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</si>
  <si>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</si>
  <si>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</si>
  <si>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</si>
  <si>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</si>
  <si>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</si>
  <si>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</si>
  <si>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</si>
  <si>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</si>
  <si>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</si>
  <si>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</si>
  <si>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</si>
  <si>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</si>
  <si>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</si>
  <si>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</si>
  <si>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</si>
  <si>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</si>
  <si>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</si>
  <si>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</si>
  <si>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         Оқу жылы: 2023-2024                           Топ: Балдырған  тобы              Өткізу кезеңі:  қорытынды       Өткізу мерзімі:10 мамыр</t>
  </si>
  <si>
    <t>Мирамбек Ақтілек Серікболұлы</t>
  </si>
  <si>
    <t>Мұхтар Жандаулет Жандосұлы</t>
  </si>
  <si>
    <t>Кулиев Осман-паша Магомед-Алиевич</t>
  </si>
  <si>
    <t>Шарафатов Али Бекбол Улы</t>
  </si>
  <si>
    <t>Әділхан Асылжан Ержанұлы</t>
  </si>
  <si>
    <t>Унгарбай Аяна Усенқызы</t>
  </si>
  <si>
    <t>Мадиян Нұрислам Хуанбекұлы</t>
  </si>
  <si>
    <t>Хайруллаев Дилияр Бахтиярұлы</t>
  </si>
  <si>
    <t>Болатов Амир Женисович</t>
  </si>
  <si>
    <t>Сайлаубек Димаш Маратұлы</t>
  </si>
  <si>
    <t>Абылғазы Мариям Ерланқызы</t>
  </si>
  <si>
    <t>Махсет Мұхаммеджан Бахытжанұлы</t>
  </si>
  <si>
    <t>Берікқызы Асылым</t>
  </si>
  <si>
    <t>Нұрлан Мұстафа Әсенұлы</t>
  </si>
  <si>
    <t>Серікқан Аяулым Асхатқызы</t>
  </si>
  <si>
    <t>Арманұлы Дінмұхаммед</t>
  </si>
  <si>
    <t>Мешітбай Шаттық Мұхамбетжанқызы</t>
  </si>
  <si>
    <t>Пернехан Нұркелді Балабекұлы</t>
  </si>
  <si>
    <t>Қайрат Дастан Даниярұлы</t>
  </si>
  <si>
    <t>Айдынқызы Іңкәр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</si>
</sst>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4" xfId="0" applyBorder="1"/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0" fillId="0" borderId="5" xfId="0" applyBorder="1"/>
    <xf numFmtId="0" fontId="10" fillId="2" borderId="6" xfId="0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3" xfId="0" applyBorder="1"/>
    <xf numFmtId="1" fontId="0" fillId="0" borderId="2" xfId="0" applyNumberFormat="1" applyBorder="1" applyAlignment="1">
      <alignment horizontal="center"/>
    </xf>
    <xf numFmtId="164" fontId="0" fillId="0" borderId="0" xfId="0" applyNumberFormat="1"/>
    <xf numFmtId="1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tabSelected="1" zoomScaleNormal="100" workbookViewId="0">
      <selection activeCell="G13" sqref="G13"/>
    </sheetView>
  </sheetViews>
  <sheetFormatPr defaultColWidth="8.7109375" defaultRowHeight="15" x14ac:dyDescent="0.25"/>
  <cols>
    <col min="2" max="2" width="30.28515625" customWidth="1"/>
  </cols>
  <sheetData>
    <row r="1" spans="1:254" ht="15.75" x14ac:dyDescent="0.25">
      <c r="A1" s="1" t="s">
        <v>31</v>
      </c>
      <c r="B1" s="2" t="s">
        <v>43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24" t="s">
        <v>307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3"/>
      <c r="V2" s="3"/>
      <c r="W2" s="3"/>
      <c r="X2" s="3"/>
      <c r="Y2" s="3"/>
      <c r="Z2" s="3"/>
      <c r="AA2" s="3"/>
      <c r="AB2" s="3"/>
      <c r="GP2" s="25" t="s">
        <v>0</v>
      </c>
      <c r="GQ2" s="25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35" t="s">
        <v>1</v>
      </c>
      <c r="B4" s="35" t="s">
        <v>2</v>
      </c>
      <c r="C4" s="36" t="s">
        <v>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 t="s">
        <v>4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8" t="s">
        <v>5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 t="s">
        <v>6</v>
      </c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2" t="s">
        <v>7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25">
      <c r="A5" s="35"/>
      <c r="B5" s="35"/>
      <c r="C5" s="34" t="s">
        <v>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 t="s">
        <v>9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3" t="s">
        <v>10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44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4" t="s">
        <v>45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 t="s">
        <v>32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9" t="s">
        <v>46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33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0" t="s">
        <v>34</v>
      </c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39" t="s">
        <v>12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3" t="s">
        <v>13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75" hidden="1" x14ac:dyDescent="0.25">
      <c r="A6" s="35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75" hidden="1" x14ac:dyDescent="0.25">
      <c r="A7" s="35"/>
      <c r="B7" s="3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75" hidden="1" x14ac:dyDescent="0.25">
      <c r="A8" s="35"/>
      <c r="B8" s="3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75" hidden="1" x14ac:dyDescent="0.25">
      <c r="A9" s="35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75" hidden="1" x14ac:dyDescent="0.25">
      <c r="A10" s="35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" customHeight="1" x14ac:dyDescent="0.25">
      <c r="A11" s="35"/>
      <c r="B11" s="35"/>
      <c r="C11" s="34" t="s">
        <v>47</v>
      </c>
      <c r="D11" s="34" t="s">
        <v>14</v>
      </c>
      <c r="E11" s="34" t="s">
        <v>15</v>
      </c>
      <c r="F11" s="34" t="s">
        <v>48</v>
      </c>
      <c r="G11" s="34" t="s">
        <v>16</v>
      </c>
      <c r="H11" s="34" t="s">
        <v>17</v>
      </c>
      <c r="I11" s="34" t="s">
        <v>49</v>
      </c>
      <c r="J11" s="34" t="s">
        <v>18</v>
      </c>
      <c r="K11" s="34" t="s">
        <v>19</v>
      </c>
      <c r="L11" s="34" t="s">
        <v>50</v>
      </c>
      <c r="M11" s="34" t="s">
        <v>18</v>
      </c>
      <c r="N11" s="34" t="s">
        <v>19</v>
      </c>
      <c r="O11" s="34" t="s">
        <v>51</v>
      </c>
      <c r="P11" s="34" t="s">
        <v>52</v>
      </c>
      <c r="Q11" s="34" t="s">
        <v>53</v>
      </c>
      <c r="R11" s="34" t="s">
        <v>54</v>
      </c>
      <c r="S11" s="34"/>
      <c r="T11" s="34"/>
      <c r="U11" s="34" t="s">
        <v>55</v>
      </c>
      <c r="V11" s="34"/>
      <c r="W11" s="34"/>
      <c r="X11" s="34" t="s">
        <v>56</v>
      </c>
      <c r="Y11" s="34"/>
      <c r="Z11" s="34"/>
      <c r="AA11" s="33" t="s">
        <v>57</v>
      </c>
      <c r="AB11" s="33"/>
      <c r="AC11" s="33"/>
      <c r="AD11" s="34" t="s">
        <v>58</v>
      </c>
      <c r="AE11" s="34"/>
      <c r="AF11" s="34"/>
      <c r="AG11" s="34" t="s">
        <v>59</v>
      </c>
      <c r="AH11" s="34"/>
      <c r="AI11" s="34"/>
      <c r="AJ11" s="33" t="s">
        <v>60</v>
      </c>
      <c r="AK11" s="33"/>
      <c r="AL11" s="33"/>
      <c r="AM11" s="34" t="s">
        <v>61</v>
      </c>
      <c r="AN11" s="34"/>
      <c r="AO11" s="34"/>
      <c r="AP11" s="34" t="s">
        <v>62</v>
      </c>
      <c r="AQ11" s="34"/>
      <c r="AR11" s="34"/>
      <c r="AS11" s="34" t="s">
        <v>63</v>
      </c>
      <c r="AT11" s="34"/>
      <c r="AU11" s="34"/>
      <c r="AV11" s="34" t="s">
        <v>64</v>
      </c>
      <c r="AW11" s="34"/>
      <c r="AX11" s="34"/>
      <c r="AY11" s="34" t="s">
        <v>65</v>
      </c>
      <c r="AZ11" s="34"/>
      <c r="BA11" s="34"/>
      <c r="BB11" s="34" t="s">
        <v>66</v>
      </c>
      <c r="BC11" s="34"/>
      <c r="BD11" s="34"/>
      <c r="BE11" s="34" t="s">
        <v>67</v>
      </c>
      <c r="BF11" s="34"/>
      <c r="BG11" s="34"/>
      <c r="BH11" s="34" t="s">
        <v>68</v>
      </c>
      <c r="BI11" s="34"/>
      <c r="BJ11" s="34"/>
      <c r="BK11" s="33" t="s">
        <v>69</v>
      </c>
      <c r="BL11" s="33"/>
      <c r="BM11" s="33"/>
      <c r="BN11" s="33" t="s">
        <v>70</v>
      </c>
      <c r="BO11" s="33"/>
      <c r="BP11" s="33"/>
      <c r="BQ11" s="33" t="s">
        <v>71</v>
      </c>
      <c r="BR11" s="33"/>
      <c r="BS11" s="33"/>
      <c r="BT11" s="33" t="s">
        <v>72</v>
      </c>
      <c r="BU11" s="33"/>
      <c r="BV11" s="33"/>
      <c r="BW11" s="33" t="s">
        <v>73</v>
      </c>
      <c r="BX11" s="33"/>
      <c r="BY11" s="33"/>
      <c r="BZ11" s="33" t="s">
        <v>74</v>
      </c>
      <c r="CA11" s="33"/>
      <c r="CB11" s="33"/>
      <c r="CC11" s="33" t="s">
        <v>75</v>
      </c>
      <c r="CD11" s="33"/>
      <c r="CE11" s="33"/>
      <c r="CF11" s="33" t="s">
        <v>76</v>
      </c>
      <c r="CG11" s="33"/>
      <c r="CH11" s="33"/>
      <c r="CI11" s="33" t="s">
        <v>77</v>
      </c>
      <c r="CJ11" s="33"/>
      <c r="CK11" s="33"/>
      <c r="CL11" s="33" t="s">
        <v>78</v>
      </c>
      <c r="CM11" s="33"/>
      <c r="CN11" s="33"/>
      <c r="CO11" s="33" t="s">
        <v>79</v>
      </c>
      <c r="CP11" s="33"/>
      <c r="CQ11" s="33"/>
      <c r="CR11" s="33" t="s">
        <v>80</v>
      </c>
      <c r="CS11" s="33"/>
      <c r="CT11" s="33"/>
      <c r="CU11" s="33" t="s">
        <v>81</v>
      </c>
      <c r="CV11" s="33"/>
      <c r="CW11" s="33"/>
      <c r="CX11" s="33" t="s">
        <v>82</v>
      </c>
      <c r="CY11" s="33"/>
      <c r="CZ11" s="33"/>
      <c r="DA11" s="33" t="s">
        <v>83</v>
      </c>
      <c r="DB11" s="33"/>
      <c r="DC11" s="33"/>
      <c r="DD11" s="33" t="s">
        <v>84</v>
      </c>
      <c r="DE11" s="33"/>
      <c r="DF11" s="33"/>
      <c r="DG11" s="33" t="s">
        <v>85</v>
      </c>
      <c r="DH11" s="33"/>
      <c r="DI11" s="33"/>
      <c r="DJ11" s="33" t="s">
        <v>86</v>
      </c>
      <c r="DK11" s="33"/>
      <c r="DL11" s="33"/>
      <c r="DM11" s="33" t="s">
        <v>87</v>
      </c>
      <c r="DN11" s="33"/>
      <c r="DO11" s="33"/>
      <c r="DP11" s="33" t="s">
        <v>88</v>
      </c>
      <c r="DQ11" s="33"/>
      <c r="DR11" s="33"/>
      <c r="DS11" s="33" t="s">
        <v>89</v>
      </c>
      <c r="DT11" s="33"/>
      <c r="DU11" s="33"/>
      <c r="DV11" s="33" t="s">
        <v>90</v>
      </c>
      <c r="DW11" s="33"/>
      <c r="DX11" s="33"/>
      <c r="DY11" s="33" t="s">
        <v>91</v>
      </c>
      <c r="DZ11" s="33"/>
      <c r="EA11" s="33"/>
      <c r="EB11" s="33" t="s">
        <v>92</v>
      </c>
      <c r="EC11" s="33"/>
      <c r="ED11" s="33"/>
      <c r="EE11" s="33" t="s">
        <v>93</v>
      </c>
      <c r="EF11" s="33"/>
      <c r="EG11" s="33"/>
      <c r="EH11" s="33" t="s">
        <v>94</v>
      </c>
      <c r="EI11" s="33"/>
      <c r="EJ11" s="33"/>
      <c r="EK11" s="33" t="s">
        <v>95</v>
      </c>
      <c r="EL11" s="33"/>
      <c r="EM11" s="33"/>
      <c r="EN11" s="33" t="s">
        <v>96</v>
      </c>
      <c r="EO11" s="33"/>
      <c r="EP11" s="33"/>
      <c r="EQ11" s="33" t="s">
        <v>97</v>
      </c>
      <c r="ER11" s="33"/>
      <c r="ES11" s="33"/>
      <c r="ET11" s="33" t="s">
        <v>98</v>
      </c>
      <c r="EU11" s="33"/>
      <c r="EV11" s="33"/>
      <c r="EW11" s="33" t="s">
        <v>99</v>
      </c>
      <c r="EX11" s="33"/>
      <c r="EY11" s="33"/>
      <c r="EZ11" s="33" t="s">
        <v>100</v>
      </c>
      <c r="FA11" s="33"/>
      <c r="FB11" s="33"/>
      <c r="FC11" s="33" t="s">
        <v>101</v>
      </c>
      <c r="FD11" s="33"/>
      <c r="FE11" s="33"/>
      <c r="FF11" s="33" t="s">
        <v>102</v>
      </c>
      <c r="FG11" s="33"/>
      <c r="FH11" s="33"/>
      <c r="FI11" s="33" t="s">
        <v>103</v>
      </c>
      <c r="FJ11" s="33"/>
      <c r="FK11" s="33"/>
    </row>
    <row r="12" spans="1:254" ht="79.5" customHeight="1" x14ac:dyDescent="0.25">
      <c r="A12" s="35"/>
      <c r="B12" s="35"/>
      <c r="C12" s="26" t="s">
        <v>104</v>
      </c>
      <c r="D12" s="26"/>
      <c r="E12" s="26"/>
      <c r="F12" s="26" t="s">
        <v>105</v>
      </c>
      <c r="G12" s="26"/>
      <c r="H12" s="26"/>
      <c r="I12" s="26" t="s">
        <v>106</v>
      </c>
      <c r="J12" s="26"/>
      <c r="K12" s="26"/>
      <c r="L12" s="26" t="s">
        <v>107</v>
      </c>
      <c r="M12" s="26"/>
      <c r="N12" s="26"/>
      <c r="O12" s="26" t="s">
        <v>108</v>
      </c>
      <c r="P12" s="26"/>
      <c r="Q12" s="26"/>
      <c r="R12" s="26" t="s">
        <v>109</v>
      </c>
      <c r="S12" s="26"/>
      <c r="T12" s="26"/>
      <c r="U12" s="26" t="s">
        <v>110</v>
      </c>
      <c r="V12" s="26"/>
      <c r="W12" s="26"/>
      <c r="X12" s="26" t="s">
        <v>111</v>
      </c>
      <c r="Y12" s="26"/>
      <c r="Z12" s="26"/>
      <c r="AA12" s="26" t="s">
        <v>112</v>
      </c>
      <c r="AB12" s="26"/>
      <c r="AC12" s="26"/>
      <c r="AD12" s="26" t="s">
        <v>113</v>
      </c>
      <c r="AE12" s="26"/>
      <c r="AF12" s="26"/>
      <c r="AG12" s="26" t="s">
        <v>114</v>
      </c>
      <c r="AH12" s="26"/>
      <c r="AI12" s="26"/>
      <c r="AJ12" s="26" t="s">
        <v>115</v>
      </c>
      <c r="AK12" s="26"/>
      <c r="AL12" s="26"/>
      <c r="AM12" s="26" t="s">
        <v>116</v>
      </c>
      <c r="AN12" s="26"/>
      <c r="AO12" s="26"/>
      <c r="AP12" s="26" t="s">
        <v>117</v>
      </c>
      <c r="AQ12" s="26"/>
      <c r="AR12" s="26"/>
      <c r="AS12" s="26" t="s">
        <v>118</v>
      </c>
      <c r="AT12" s="26"/>
      <c r="AU12" s="26"/>
      <c r="AV12" s="26" t="s">
        <v>119</v>
      </c>
      <c r="AW12" s="26"/>
      <c r="AX12" s="26"/>
      <c r="AY12" s="26" t="s">
        <v>120</v>
      </c>
      <c r="AZ12" s="26"/>
      <c r="BA12" s="26"/>
      <c r="BB12" s="26" t="s">
        <v>121</v>
      </c>
      <c r="BC12" s="26"/>
      <c r="BD12" s="26"/>
      <c r="BE12" s="26" t="s">
        <v>122</v>
      </c>
      <c r="BF12" s="26"/>
      <c r="BG12" s="26"/>
      <c r="BH12" s="26" t="s">
        <v>123</v>
      </c>
      <c r="BI12" s="26"/>
      <c r="BJ12" s="26"/>
      <c r="BK12" s="26" t="s">
        <v>124</v>
      </c>
      <c r="BL12" s="26"/>
      <c r="BM12" s="26"/>
      <c r="BN12" s="26" t="s">
        <v>125</v>
      </c>
      <c r="BO12" s="26"/>
      <c r="BP12" s="26"/>
      <c r="BQ12" s="26" t="s">
        <v>126</v>
      </c>
      <c r="BR12" s="26"/>
      <c r="BS12" s="26"/>
      <c r="BT12" s="26" t="s">
        <v>127</v>
      </c>
      <c r="BU12" s="26"/>
      <c r="BV12" s="26"/>
      <c r="BW12" s="26" t="s">
        <v>128</v>
      </c>
      <c r="BX12" s="26"/>
      <c r="BY12" s="26"/>
      <c r="BZ12" s="26" t="s">
        <v>129</v>
      </c>
      <c r="CA12" s="26"/>
      <c r="CB12" s="26"/>
      <c r="CC12" s="26" t="s">
        <v>130</v>
      </c>
      <c r="CD12" s="26"/>
      <c r="CE12" s="26"/>
      <c r="CF12" s="26" t="s">
        <v>131</v>
      </c>
      <c r="CG12" s="26"/>
      <c r="CH12" s="26"/>
      <c r="CI12" s="26" t="s">
        <v>132</v>
      </c>
      <c r="CJ12" s="26"/>
      <c r="CK12" s="26"/>
      <c r="CL12" s="26" t="s">
        <v>133</v>
      </c>
      <c r="CM12" s="26"/>
      <c r="CN12" s="26"/>
      <c r="CO12" s="26" t="s">
        <v>134</v>
      </c>
      <c r="CP12" s="26"/>
      <c r="CQ12" s="26"/>
      <c r="CR12" s="26" t="s">
        <v>135</v>
      </c>
      <c r="CS12" s="26"/>
      <c r="CT12" s="26"/>
      <c r="CU12" s="26" t="s">
        <v>136</v>
      </c>
      <c r="CV12" s="26"/>
      <c r="CW12" s="26"/>
      <c r="CX12" s="26" t="s">
        <v>137</v>
      </c>
      <c r="CY12" s="26"/>
      <c r="CZ12" s="26"/>
      <c r="DA12" s="26" t="s">
        <v>138</v>
      </c>
      <c r="DB12" s="26"/>
      <c r="DC12" s="26"/>
      <c r="DD12" s="26" t="s">
        <v>139</v>
      </c>
      <c r="DE12" s="26"/>
      <c r="DF12" s="26"/>
      <c r="DG12" s="26" t="s">
        <v>140</v>
      </c>
      <c r="DH12" s="26"/>
      <c r="DI12" s="26"/>
      <c r="DJ12" s="26" t="s">
        <v>141</v>
      </c>
      <c r="DK12" s="26"/>
      <c r="DL12" s="26"/>
      <c r="DM12" s="26" t="s">
        <v>142</v>
      </c>
      <c r="DN12" s="26"/>
      <c r="DO12" s="26"/>
      <c r="DP12" s="26" t="s">
        <v>143</v>
      </c>
      <c r="DQ12" s="26"/>
      <c r="DR12" s="26"/>
      <c r="DS12" s="26" t="s">
        <v>144</v>
      </c>
      <c r="DT12" s="26"/>
      <c r="DU12" s="26"/>
      <c r="DV12" s="26" t="s">
        <v>145</v>
      </c>
      <c r="DW12" s="26"/>
      <c r="DX12" s="26"/>
      <c r="DY12" s="26" t="s">
        <v>146</v>
      </c>
      <c r="DZ12" s="26"/>
      <c r="EA12" s="26"/>
      <c r="EB12" s="26" t="s">
        <v>147</v>
      </c>
      <c r="EC12" s="26"/>
      <c r="ED12" s="26"/>
      <c r="EE12" s="26" t="s">
        <v>148</v>
      </c>
      <c r="EF12" s="26"/>
      <c r="EG12" s="26"/>
      <c r="EH12" s="26" t="s">
        <v>149</v>
      </c>
      <c r="EI12" s="26"/>
      <c r="EJ12" s="26"/>
      <c r="EK12" s="26" t="s">
        <v>150</v>
      </c>
      <c r="EL12" s="26"/>
      <c r="EM12" s="26"/>
      <c r="EN12" s="26" t="s">
        <v>151</v>
      </c>
      <c r="EO12" s="26"/>
      <c r="EP12" s="26"/>
      <c r="EQ12" s="26" t="s">
        <v>152</v>
      </c>
      <c r="ER12" s="26"/>
      <c r="ES12" s="26"/>
      <c r="ET12" s="26" t="s">
        <v>153</v>
      </c>
      <c r="EU12" s="26"/>
      <c r="EV12" s="26"/>
      <c r="EW12" s="26" t="s">
        <v>154</v>
      </c>
      <c r="EX12" s="26"/>
      <c r="EY12" s="26"/>
      <c r="EZ12" s="26" t="s">
        <v>155</v>
      </c>
      <c r="FA12" s="26"/>
      <c r="FB12" s="26"/>
      <c r="FC12" s="26" t="s">
        <v>156</v>
      </c>
      <c r="FD12" s="26"/>
      <c r="FE12" s="26"/>
      <c r="FF12" s="26" t="s">
        <v>157</v>
      </c>
      <c r="FG12" s="26"/>
      <c r="FH12" s="26"/>
      <c r="FI12" s="26" t="s">
        <v>158</v>
      </c>
      <c r="FJ12" s="26"/>
      <c r="FK12" s="26"/>
    </row>
    <row r="13" spans="1:254" ht="180.75" x14ac:dyDescent="0.25">
      <c r="A13" s="35"/>
      <c r="B13" s="44"/>
      <c r="C13" s="7" t="s">
        <v>159</v>
      </c>
      <c r="D13" s="7" t="s">
        <v>160</v>
      </c>
      <c r="E13" s="7" t="s">
        <v>161</v>
      </c>
      <c r="F13" s="7" t="s">
        <v>162</v>
      </c>
      <c r="G13" s="7" t="s">
        <v>163</v>
      </c>
      <c r="H13" s="7" t="s">
        <v>164</v>
      </c>
      <c r="I13" s="7" t="s">
        <v>165</v>
      </c>
      <c r="J13" s="7" t="s">
        <v>166</v>
      </c>
      <c r="K13" s="7" t="s">
        <v>167</v>
      </c>
      <c r="L13" s="7" t="s">
        <v>168</v>
      </c>
      <c r="M13" s="7" t="s">
        <v>169</v>
      </c>
      <c r="N13" s="7" t="s">
        <v>170</v>
      </c>
      <c r="O13" s="7" t="s">
        <v>171</v>
      </c>
      <c r="P13" s="7" t="s">
        <v>172</v>
      </c>
      <c r="Q13" s="7" t="s">
        <v>173</v>
      </c>
      <c r="R13" s="7" t="s">
        <v>35</v>
      </c>
      <c r="S13" s="7" t="s">
        <v>20</v>
      </c>
      <c r="T13" s="7" t="s">
        <v>174</v>
      </c>
      <c r="U13" s="7" t="s">
        <v>175</v>
      </c>
      <c r="V13" s="7" t="s">
        <v>176</v>
      </c>
      <c r="W13" s="7" t="s">
        <v>177</v>
      </c>
      <c r="X13" s="7" t="s">
        <v>178</v>
      </c>
      <c r="Y13" s="7" t="s">
        <v>179</v>
      </c>
      <c r="Z13" s="7" t="s">
        <v>180</v>
      </c>
      <c r="AA13" s="7" t="s">
        <v>181</v>
      </c>
      <c r="AB13" s="7" t="s">
        <v>182</v>
      </c>
      <c r="AC13" s="7" t="s">
        <v>183</v>
      </c>
      <c r="AD13" s="7" t="s">
        <v>35</v>
      </c>
      <c r="AE13" s="7" t="s">
        <v>184</v>
      </c>
      <c r="AF13" s="7" t="s">
        <v>21</v>
      </c>
      <c r="AG13" s="7" t="s">
        <v>185</v>
      </c>
      <c r="AH13" s="7" t="s">
        <v>186</v>
      </c>
      <c r="AI13" s="7" t="s">
        <v>187</v>
      </c>
      <c r="AJ13" s="7" t="s">
        <v>188</v>
      </c>
      <c r="AK13" s="7" t="s">
        <v>189</v>
      </c>
      <c r="AL13" s="7" t="s">
        <v>190</v>
      </c>
      <c r="AM13" s="7" t="s">
        <v>191</v>
      </c>
      <c r="AN13" s="7" t="s">
        <v>192</v>
      </c>
      <c r="AO13" s="7" t="s">
        <v>193</v>
      </c>
      <c r="AP13" s="7" t="s">
        <v>36</v>
      </c>
      <c r="AQ13" s="7" t="s">
        <v>194</v>
      </c>
      <c r="AR13" s="7" t="s">
        <v>174</v>
      </c>
      <c r="AS13" s="7" t="s">
        <v>195</v>
      </c>
      <c r="AT13" s="7" t="s">
        <v>196</v>
      </c>
      <c r="AU13" s="7" t="s">
        <v>197</v>
      </c>
      <c r="AV13" s="7" t="s">
        <v>35</v>
      </c>
      <c r="AW13" s="7" t="s">
        <v>20</v>
      </c>
      <c r="AX13" s="7" t="s">
        <v>174</v>
      </c>
      <c r="AY13" s="7" t="s">
        <v>22</v>
      </c>
      <c r="AZ13" s="7" t="s">
        <v>198</v>
      </c>
      <c r="BA13" s="7" t="s">
        <v>23</v>
      </c>
      <c r="BB13" s="7" t="s">
        <v>199</v>
      </c>
      <c r="BC13" s="7" t="s">
        <v>200</v>
      </c>
      <c r="BD13" s="7" t="s">
        <v>201</v>
      </c>
      <c r="BE13" s="7" t="s">
        <v>202</v>
      </c>
      <c r="BF13" s="7" t="s">
        <v>203</v>
      </c>
      <c r="BG13" s="7" t="s">
        <v>204</v>
      </c>
      <c r="BH13" s="7" t="s">
        <v>205</v>
      </c>
      <c r="BI13" s="7" t="s">
        <v>194</v>
      </c>
      <c r="BJ13" s="7" t="s">
        <v>206</v>
      </c>
      <c r="BK13" s="7" t="s">
        <v>207</v>
      </c>
      <c r="BL13" s="7" t="s">
        <v>208</v>
      </c>
      <c r="BM13" s="7" t="s">
        <v>209</v>
      </c>
      <c r="BN13" s="7" t="s">
        <v>210</v>
      </c>
      <c r="BO13" s="7" t="s">
        <v>211</v>
      </c>
      <c r="BP13" s="7" t="s">
        <v>212</v>
      </c>
      <c r="BQ13" s="7" t="s">
        <v>213</v>
      </c>
      <c r="BR13" s="7" t="s">
        <v>214</v>
      </c>
      <c r="BS13" s="7" t="s">
        <v>37</v>
      </c>
      <c r="BT13" s="7" t="s">
        <v>215</v>
      </c>
      <c r="BU13" s="7" t="s">
        <v>216</v>
      </c>
      <c r="BV13" s="7" t="s">
        <v>217</v>
      </c>
      <c r="BW13" s="7" t="s">
        <v>218</v>
      </c>
      <c r="BX13" s="7" t="s">
        <v>219</v>
      </c>
      <c r="BY13" s="7" t="s">
        <v>220</v>
      </c>
      <c r="BZ13" s="7" t="s">
        <v>39</v>
      </c>
      <c r="CA13" s="7" t="s">
        <v>221</v>
      </c>
      <c r="CB13" s="7" t="s">
        <v>222</v>
      </c>
      <c r="CC13" s="7" t="s">
        <v>223</v>
      </c>
      <c r="CD13" s="7" t="s">
        <v>224</v>
      </c>
      <c r="CE13" s="7" t="s">
        <v>225</v>
      </c>
      <c r="CF13" s="7" t="s">
        <v>226</v>
      </c>
      <c r="CG13" s="7" t="s">
        <v>227</v>
      </c>
      <c r="CH13" s="7" t="s">
        <v>24</v>
      </c>
      <c r="CI13" s="7" t="s">
        <v>228</v>
      </c>
      <c r="CJ13" s="7" t="s">
        <v>229</v>
      </c>
      <c r="CK13" s="7" t="s">
        <v>230</v>
      </c>
      <c r="CL13" s="7" t="s">
        <v>231</v>
      </c>
      <c r="CM13" s="7" t="s">
        <v>232</v>
      </c>
      <c r="CN13" s="7" t="s">
        <v>233</v>
      </c>
      <c r="CO13" s="7" t="s">
        <v>234</v>
      </c>
      <c r="CP13" s="7" t="s">
        <v>235</v>
      </c>
      <c r="CQ13" s="7" t="s">
        <v>236</v>
      </c>
      <c r="CR13" s="7" t="s">
        <v>237</v>
      </c>
      <c r="CS13" s="7" t="s">
        <v>25</v>
      </c>
      <c r="CT13" s="7" t="s">
        <v>238</v>
      </c>
      <c r="CU13" s="7" t="s">
        <v>239</v>
      </c>
      <c r="CV13" s="7" t="s">
        <v>240</v>
      </c>
      <c r="CW13" s="7" t="s">
        <v>241</v>
      </c>
      <c r="CX13" s="7" t="s">
        <v>242</v>
      </c>
      <c r="CY13" s="7" t="s">
        <v>243</v>
      </c>
      <c r="CZ13" s="7" t="s">
        <v>244</v>
      </c>
      <c r="DA13" s="7" t="s">
        <v>245</v>
      </c>
      <c r="DB13" s="7" t="s">
        <v>246</v>
      </c>
      <c r="DC13" s="7" t="s">
        <v>247</v>
      </c>
      <c r="DD13" s="7" t="s">
        <v>228</v>
      </c>
      <c r="DE13" s="7" t="s">
        <v>248</v>
      </c>
      <c r="DF13" s="7" t="s">
        <v>249</v>
      </c>
      <c r="DG13" s="7" t="s">
        <v>250</v>
      </c>
      <c r="DH13" s="7" t="s">
        <v>251</v>
      </c>
      <c r="DI13" s="7" t="s">
        <v>252</v>
      </c>
      <c r="DJ13" s="7" t="s">
        <v>253</v>
      </c>
      <c r="DK13" s="7" t="s">
        <v>254</v>
      </c>
      <c r="DL13" s="7" t="s">
        <v>255</v>
      </c>
      <c r="DM13" s="7" t="s">
        <v>256</v>
      </c>
      <c r="DN13" s="7" t="s">
        <v>257</v>
      </c>
      <c r="DO13" s="7" t="s">
        <v>258</v>
      </c>
      <c r="DP13" s="7" t="s">
        <v>259</v>
      </c>
      <c r="DQ13" s="7" t="s">
        <v>260</v>
      </c>
      <c r="DR13" s="7" t="s">
        <v>261</v>
      </c>
      <c r="DS13" s="7" t="s">
        <v>262</v>
      </c>
      <c r="DT13" s="7" t="s">
        <v>263</v>
      </c>
      <c r="DU13" s="7" t="s">
        <v>38</v>
      </c>
      <c r="DV13" s="7" t="s">
        <v>264</v>
      </c>
      <c r="DW13" s="7" t="s">
        <v>265</v>
      </c>
      <c r="DX13" s="7" t="s">
        <v>266</v>
      </c>
      <c r="DY13" s="7" t="s">
        <v>267</v>
      </c>
      <c r="DZ13" s="7" t="s">
        <v>268</v>
      </c>
      <c r="EA13" s="7" t="s">
        <v>269</v>
      </c>
      <c r="EB13" s="7" t="s">
        <v>270</v>
      </c>
      <c r="EC13" s="7" t="s">
        <v>271</v>
      </c>
      <c r="ED13" s="7" t="s">
        <v>272</v>
      </c>
      <c r="EE13" s="7" t="s">
        <v>273</v>
      </c>
      <c r="EF13" s="7" t="s">
        <v>274</v>
      </c>
      <c r="EG13" s="7" t="s">
        <v>275</v>
      </c>
      <c r="EH13" s="7" t="s">
        <v>22</v>
      </c>
      <c r="EI13" s="7" t="s">
        <v>276</v>
      </c>
      <c r="EJ13" s="7" t="s">
        <v>23</v>
      </c>
      <c r="EK13" s="7" t="s">
        <v>277</v>
      </c>
      <c r="EL13" s="7" t="s">
        <v>278</v>
      </c>
      <c r="EM13" s="7" t="s">
        <v>279</v>
      </c>
      <c r="EN13" s="7" t="s">
        <v>280</v>
      </c>
      <c r="EO13" s="7" t="s">
        <v>281</v>
      </c>
      <c r="EP13" s="7" t="s">
        <v>282</v>
      </c>
      <c r="EQ13" s="7" t="s">
        <v>40</v>
      </c>
      <c r="ER13" s="7" t="s">
        <v>283</v>
      </c>
      <c r="ES13" s="7" t="s">
        <v>41</v>
      </c>
      <c r="ET13" s="7" t="s">
        <v>284</v>
      </c>
      <c r="EU13" s="7" t="s">
        <v>285</v>
      </c>
      <c r="EV13" s="7" t="s">
        <v>286</v>
      </c>
      <c r="EW13" s="7" t="s">
        <v>287</v>
      </c>
      <c r="EX13" s="7" t="s">
        <v>288</v>
      </c>
      <c r="EY13" s="7" t="s">
        <v>289</v>
      </c>
      <c r="EZ13" s="7" t="s">
        <v>290</v>
      </c>
      <c r="FA13" s="7" t="s">
        <v>291</v>
      </c>
      <c r="FB13" s="7" t="s">
        <v>292</v>
      </c>
      <c r="FC13" s="7" t="s">
        <v>293</v>
      </c>
      <c r="FD13" s="7" t="s">
        <v>294</v>
      </c>
      <c r="FE13" s="7" t="s">
        <v>295</v>
      </c>
      <c r="FF13" s="7" t="s">
        <v>296</v>
      </c>
      <c r="FG13" s="7" t="s">
        <v>297</v>
      </c>
      <c r="FH13" s="7" t="s">
        <v>298</v>
      </c>
      <c r="FI13" s="7" t="s">
        <v>299</v>
      </c>
      <c r="FJ13" s="7" t="s">
        <v>300</v>
      </c>
      <c r="FK13" s="7" t="s">
        <v>301</v>
      </c>
    </row>
    <row r="14" spans="1:254" ht="14.1" customHeight="1" x14ac:dyDescent="0.25">
      <c r="A14" s="41">
        <v>1</v>
      </c>
      <c r="B14" s="46" t="s">
        <v>308</v>
      </c>
      <c r="C14" s="13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/>
      <c r="S14" s="6"/>
      <c r="T14" s="6">
        <v>1</v>
      </c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/>
      <c r="AN14" s="6"/>
      <c r="AO14" s="6">
        <v>1</v>
      </c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/>
      <c r="BX14" s="6"/>
      <c r="BY14" s="6">
        <v>1</v>
      </c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4.1" customHeight="1" x14ac:dyDescent="0.25">
      <c r="A15" s="42">
        <v>2</v>
      </c>
      <c r="B15" s="46" t="s">
        <v>309</v>
      </c>
      <c r="C15" s="13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4.1" customHeight="1" x14ac:dyDescent="0.25">
      <c r="A16" s="42">
        <v>3</v>
      </c>
      <c r="B16" s="46" t="s">
        <v>310</v>
      </c>
      <c r="C16" s="13">
        <v>1</v>
      </c>
      <c r="D16" s="6"/>
      <c r="E16" s="6"/>
      <c r="F16" s="6"/>
      <c r="G16" s="6"/>
      <c r="H16" s="6">
        <v>1</v>
      </c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/>
      <c r="Y16" s="6"/>
      <c r="Z16" s="6">
        <v>1</v>
      </c>
      <c r="AA16" s="6"/>
      <c r="AB16" s="6"/>
      <c r="AC16" s="6">
        <v>1</v>
      </c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/>
      <c r="BC16" s="6"/>
      <c r="BD16" s="6">
        <v>1</v>
      </c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4.1" customHeight="1" x14ac:dyDescent="0.25">
      <c r="A17" s="42">
        <v>4</v>
      </c>
      <c r="B17" s="46" t="s">
        <v>311</v>
      </c>
      <c r="C17" s="13">
        <v>1</v>
      </c>
      <c r="D17" s="6"/>
      <c r="E17" s="6"/>
      <c r="F17" s="6"/>
      <c r="G17" s="6"/>
      <c r="H17" s="6">
        <v>1</v>
      </c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/>
      <c r="Y17" s="6"/>
      <c r="Z17" s="6">
        <v>1</v>
      </c>
      <c r="AA17" s="6">
        <v>1</v>
      </c>
      <c r="AB17" s="6"/>
      <c r="AC17" s="6"/>
      <c r="AD17" s="6"/>
      <c r="AE17" s="6"/>
      <c r="AF17" s="6">
        <v>1</v>
      </c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/>
      <c r="BC17" s="6"/>
      <c r="BD17" s="6">
        <v>1</v>
      </c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4.1" customHeight="1" x14ac:dyDescent="0.25">
      <c r="A18" s="42">
        <v>5</v>
      </c>
      <c r="B18" s="46" t="s">
        <v>312</v>
      </c>
      <c r="C18" s="13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4.1" customHeight="1" x14ac:dyDescent="0.25">
      <c r="A19" s="42">
        <v>6</v>
      </c>
      <c r="B19" s="46" t="s">
        <v>313</v>
      </c>
      <c r="C19" s="13">
        <v>1</v>
      </c>
      <c r="D19" s="6"/>
      <c r="E19" s="6"/>
      <c r="F19" s="6"/>
      <c r="G19" s="6"/>
      <c r="H19" s="6">
        <v>1</v>
      </c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/>
      <c r="AE19" s="6"/>
      <c r="AF19" s="6">
        <v>1</v>
      </c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4.1" customHeight="1" x14ac:dyDescent="0.25">
      <c r="A20" s="42">
        <v>7</v>
      </c>
      <c r="B20" s="46" t="s">
        <v>314</v>
      </c>
      <c r="C20" s="13">
        <v>1</v>
      </c>
      <c r="D20" s="6"/>
      <c r="E20" s="6"/>
      <c r="F20" s="6"/>
      <c r="G20" s="6"/>
      <c r="H20" s="6">
        <v>1</v>
      </c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/>
      <c r="AE20" s="6"/>
      <c r="AF20" s="6">
        <v>1</v>
      </c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4.1" customHeight="1" x14ac:dyDescent="0.25">
      <c r="A21" s="43">
        <v>8</v>
      </c>
      <c r="B21" s="46" t="s">
        <v>315</v>
      </c>
      <c r="C21" s="13"/>
      <c r="D21" s="6">
        <v>1</v>
      </c>
      <c r="E21" s="6"/>
      <c r="F21" s="6"/>
      <c r="G21" s="6">
        <v>1</v>
      </c>
      <c r="H21" s="6"/>
      <c r="I21" s="6"/>
      <c r="J21" s="6">
        <v>1</v>
      </c>
      <c r="K21" s="6"/>
      <c r="L21" s="6"/>
      <c r="M21" s="6">
        <v>1</v>
      </c>
      <c r="N21" s="6"/>
      <c r="O21" s="6"/>
      <c r="P21" s="6">
        <v>1</v>
      </c>
      <c r="Q21" s="6"/>
      <c r="R21" s="6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</row>
    <row r="22" spans="1:254" ht="14.1" customHeight="1" x14ac:dyDescent="0.25">
      <c r="A22" s="43">
        <v>9</v>
      </c>
      <c r="B22" s="46" t="s">
        <v>316</v>
      </c>
      <c r="C22" s="13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</row>
    <row r="23" spans="1:254" ht="14.1" customHeight="1" x14ac:dyDescent="0.25">
      <c r="A23" s="43">
        <v>10</v>
      </c>
      <c r="B23" s="46" t="s">
        <v>317</v>
      </c>
      <c r="C23" s="13"/>
      <c r="D23" s="6"/>
      <c r="E23" s="6">
        <v>1</v>
      </c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/>
      <c r="S23" s="6"/>
      <c r="T23" s="6">
        <v>1</v>
      </c>
      <c r="U23" s="6"/>
      <c r="V23" s="6"/>
      <c r="W23" s="6">
        <v>1</v>
      </c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/>
      <c r="AK23" s="6"/>
      <c r="AL23" s="6">
        <v>1</v>
      </c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/>
      <c r="AW23" s="6"/>
      <c r="AX23" s="6">
        <v>1</v>
      </c>
      <c r="AY23" s="6">
        <v>1</v>
      </c>
      <c r="AZ23" s="6"/>
      <c r="BA23" s="6"/>
      <c r="BB23" s="6"/>
      <c r="BC23" s="6"/>
      <c r="BD23" s="6">
        <v>1</v>
      </c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/>
      <c r="BR23" s="6"/>
      <c r="BS23" s="6">
        <v>1</v>
      </c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/>
      <c r="FG23" s="6"/>
      <c r="FH23" s="6">
        <v>1</v>
      </c>
      <c r="FI23" s="6"/>
      <c r="FJ23" s="6"/>
      <c r="FK23" s="6">
        <v>1</v>
      </c>
    </row>
    <row r="24" spans="1:254" ht="14.1" customHeight="1" x14ac:dyDescent="0.25">
      <c r="A24" s="43">
        <v>11</v>
      </c>
      <c r="B24" s="46" t="s">
        <v>318</v>
      </c>
      <c r="C24" s="13"/>
      <c r="D24" s="6"/>
      <c r="E24" s="6">
        <v>1</v>
      </c>
      <c r="F24" s="6">
        <v>1</v>
      </c>
      <c r="G24" s="6"/>
      <c r="H24" s="6"/>
      <c r="I24" s="6">
        <v>1</v>
      </c>
      <c r="J24" s="6"/>
      <c r="K24" s="6"/>
      <c r="L24" s="6">
        <v>1</v>
      </c>
      <c r="M24" s="6"/>
      <c r="N24" s="6"/>
      <c r="O24" s="6">
        <v>1</v>
      </c>
      <c r="P24" s="6"/>
      <c r="Q24" s="6"/>
      <c r="R24" s="6"/>
      <c r="S24" s="6"/>
      <c r="T24" s="6">
        <v>1</v>
      </c>
      <c r="U24" s="6"/>
      <c r="V24" s="6"/>
      <c r="W24" s="6">
        <v>1</v>
      </c>
      <c r="X24" s="6">
        <v>1</v>
      </c>
      <c r="Y24" s="6"/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/>
      <c r="AK24" s="6"/>
      <c r="AL24" s="6">
        <v>1</v>
      </c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/>
      <c r="AW24" s="6"/>
      <c r="AX24" s="6">
        <v>1</v>
      </c>
      <c r="AY24" s="6">
        <v>1</v>
      </c>
      <c r="AZ24" s="6"/>
      <c r="BA24" s="6"/>
      <c r="BB24" s="6"/>
      <c r="BC24" s="6"/>
      <c r="BD24" s="6">
        <v>1</v>
      </c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/>
      <c r="BR24" s="6"/>
      <c r="BS24" s="6">
        <v>1</v>
      </c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/>
      <c r="FG24" s="6"/>
      <c r="FH24" s="6">
        <v>1</v>
      </c>
      <c r="FI24" s="6"/>
      <c r="FJ24" s="6"/>
      <c r="FK24" s="6">
        <v>1</v>
      </c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4.1" customHeight="1" x14ac:dyDescent="0.25">
      <c r="A25" s="43">
        <v>12</v>
      </c>
      <c r="B25" s="46" t="s">
        <v>319</v>
      </c>
      <c r="C25" s="13"/>
      <c r="D25" s="6"/>
      <c r="E25" s="6">
        <v>1</v>
      </c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/>
      <c r="S25" s="6"/>
      <c r="T25" s="6">
        <v>1</v>
      </c>
      <c r="U25" s="6"/>
      <c r="V25" s="6"/>
      <c r="W25" s="6">
        <v>1</v>
      </c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/>
      <c r="AK25" s="6"/>
      <c r="AL25" s="6">
        <v>1</v>
      </c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/>
      <c r="AW25" s="6"/>
      <c r="AX25" s="6">
        <v>1</v>
      </c>
      <c r="AY25" s="6">
        <v>1</v>
      </c>
      <c r="AZ25" s="6"/>
      <c r="BA25" s="6"/>
      <c r="BB25" s="6"/>
      <c r="BC25" s="6"/>
      <c r="BD25" s="6">
        <v>1</v>
      </c>
      <c r="BE25" s="6">
        <v>1</v>
      </c>
      <c r="BF25" s="6"/>
      <c r="BG25" s="6"/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/>
      <c r="BR25" s="6"/>
      <c r="BS25" s="6">
        <v>1</v>
      </c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/>
      <c r="FG25" s="6"/>
      <c r="FH25" s="6">
        <v>1</v>
      </c>
      <c r="FI25" s="6"/>
      <c r="FJ25" s="6"/>
      <c r="FK25" s="6">
        <v>1</v>
      </c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4.1" customHeight="1" x14ac:dyDescent="0.25">
      <c r="A26" s="43">
        <v>13</v>
      </c>
      <c r="B26" s="46" t="s">
        <v>320</v>
      </c>
      <c r="C26" s="13"/>
      <c r="D26" s="6"/>
      <c r="E26" s="6">
        <v>1</v>
      </c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/>
      <c r="S26" s="6"/>
      <c r="T26" s="6">
        <v>1</v>
      </c>
      <c r="U26" s="6"/>
      <c r="V26" s="6"/>
      <c r="W26" s="6">
        <v>1</v>
      </c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/>
      <c r="AK26" s="6"/>
      <c r="AL26" s="6">
        <v>1</v>
      </c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/>
      <c r="AW26" s="6"/>
      <c r="AX26" s="6">
        <v>1</v>
      </c>
      <c r="AY26" s="6">
        <v>1</v>
      </c>
      <c r="AZ26" s="6"/>
      <c r="BA26" s="6"/>
      <c r="BB26" s="6"/>
      <c r="BC26" s="6"/>
      <c r="BD26" s="6">
        <v>1</v>
      </c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/>
      <c r="BR26" s="6"/>
      <c r="BS26" s="6">
        <v>1</v>
      </c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/>
      <c r="FG26" s="6"/>
      <c r="FH26" s="6">
        <v>1</v>
      </c>
      <c r="FI26" s="6"/>
      <c r="FJ26" s="6"/>
      <c r="FK26" s="6">
        <v>1</v>
      </c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4.1" customHeight="1" x14ac:dyDescent="0.25">
      <c r="A27" s="43">
        <v>14</v>
      </c>
      <c r="B27" s="46" t="s">
        <v>321</v>
      </c>
      <c r="C27" s="13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6"/>
      <c r="FI27" s="6"/>
      <c r="FJ27" s="6">
        <v>1</v>
      </c>
      <c r="FK27" s="6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4.1" customHeight="1" x14ac:dyDescent="0.25">
      <c r="A28" s="43">
        <v>15</v>
      </c>
      <c r="B28" s="46" t="s">
        <v>322</v>
      </c>
      <c r="C28" s="13">
        <v>1</v>
      </c>
      <c r="D28" s="6"/>
      <c r="E28" s="6"/>
      <c r="F28" s="6">
        <v>1</v>
      </c>
      <c r="G28" s="6"/>
      <c r="H28" s="6"/>
      <c r="I28" s="6"/>
      <c r="J28" s="6">
        <v>1</v>
      </c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/>
      <c r="AK28" s="6"/>
      <c r="AL28" s="6">
        <v>1</v>
      </c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/>
      <c r="BC28" s="6"/>
      <c r="BD28" s="6">
        <v>1</v>
      </c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/>
      <c r="BR28" s="6"/>
      <c r="BS28" s="6">
        <v>1</v>
      </c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/>
      <c r="FJ28" s="6"/>
      <c r="FK28" s="6">
        <v>1</v>
      </c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4.1" customHeight="1" x14ac:dyDescent="0.25">
      <c r="A29" s="43">
        <v>16</v>
      </c>
      <c r="B29" s="46" t="s">
        <v>323</v>
      </c>
      <c r="C29" s="13">
        <v>1</v>
      </c>
      <c r="D29" s="6"/>
      <c r="E29" s="6"/>
      <c r="F29" s="6">
        <v>1</v>
      </c>
      <c r="G29" s="6"/>
      <c r="H29" s="6"/>
      <c r="I29" s="6"/>
      <c r="J29" s="6">
        <v>1</v>
      </c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/>
      <c r="AK29" s="6"/>
      <c r="AL29" s="6">
        <v>1</v>
      </c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/>
      <c r="BC29" s="6"/>
      <c r="BD29" s="6">
        <v>1</v>
      </c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/>
      <c r="BR29" s="6"/>
      <c r="BS29" s="6">
        <v>1</v>
      </c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/>
      <c r="FJ29" s="6"/>
      <c r="FK29" s="6">
        <v>1</v>
      </c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4.1" customHeight="1" x14ac:dyDescent="0.25">
      <c r="A30" s="43">
        <v>17</v>
      </c>
      <c r="B30" s="46" t="s">
        <v>324</v>
      </c>
      <c r="C30" s="13"/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/>
      <c r="AT30" s="6">
        <v>1</v>
      </c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/>
      <c r="BU30" s="6">
        <v>1</v>
      </c>
      <c r="BV30" s="6"/>
      <c r="BW30" s="6"/>
      <c r="BX30" s="6">
        <v>1</v>
      </c>
      <c r="BY30" s="6"/>
      <c r="BZ30" s="6"/>
      <c r="CA30" s="6">
        <v>1</v>
      </c>
      <c r="CB30" s="6"/>
      <c r="CC30" s="6"/>
      <c r="CD30" s="6">
        <v>1</v>
      </c>
      <c r="CE30" s="6"/>
      <c r="CF30" s="6"/>
      <c r="CG30" s="6">
        <v>1</v>
      </c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/>
      <c r="DE30" s="6">
        <v>1</v>
      </c>
      <c r="DF30" s="6"/>
      <c r="DG30" s="6"/>
      <c r="DH30" s="6">
        <v>1</v>
      </c>
      <c r="DI30" s="6"/>
      <c r="DJ30" s="6"/>
      <c r="DK30" s="6">
        <v>1</v>
      </c>
      <c r="DL30" s="6"/>
      <c r="DM30" s="6"/>
      <c r="DN30" s="6">
        <v>1</v>
      </c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/>
      <c r="DZ30" s="6">
        <v>1</v>
      </c>
      <c r="EA30" s="6"/>
      <c r="EB30" s="6"/>
      <c r="EC30" s="6">
        <v>1</v>
      </c>
      <c r="ED30" s="6"/>
      <c r="EE30" s="6"/>
      <c r="EF30" s="6">
        <v>1</v>
      </c>
      <c r="EG30" s="6"/>
      <c r="EH30" s="6"/>
      <c r="EI30" s="6">
        <v>1</v>
      </c>
      <c r="EJ30" s="6"/>
      <c r="EK30" s="6"/>
      <c r="EL30" s="6">
        <v>1</v>
      </c>
      <c r="EM30" s="6"/>
      <c r="EN30" s="6"/>
      <c r="EO30" s="6">
        <v>1</v>
      </c>
      <c r="EP30" s="6"/>
      <c r="EQ30" s="6"/>
      <c r="ER30" s="6">
        <v>1</v>
      </c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/>
      <c r="FG30" s="6">
        <v>1</v>
      </c>
      <c r="FH30" s="6"/>
      <c r="FI30" s="6"/>
      <c r="FJ30" s="6">
        <v>1</v>
      </c>
      <c r="FK30" s="6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4.1" customHeight="1" x14ac:dyDescent="0.25">
      <c r="A31" s="43">
        <v>18</v>
      </c>
      <c r="B31" s="46" t="s">
        <v>325</v>
      </c>
      <c r="C31" s="13"/>
      <c r="D31" s="6">
        <v>1</v>
      </c>
      <c r="E31" s="6"/>
      <c r="F31" s="6">
        <v>1</v>
      </c>
      <c r="G31" s="6"/>
      <c r="H31" s="6"/>
      <c r="I31" s="6"/>
      <c r="J31" s="6">
        <v>1</v>
      </c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/>
      <c r="AK31" s="6"/>
      <c r="AL31" s="6">
        <v>1</v>
      </c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/>
      <c r="BC31" s="6"/>
      <c r="BD31" s="6">
        <v>1</v>
      </c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/>
      <c r="BR31" s="6"/>
      <c r="BS31" s="6">
        <v>1</v>
      </c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6">
        <v>1</v>
      </c>
      <c r="DQ31" s="6"/>
      <c r="DR31" s="6"/>
      <c r="DS31" s="6">
        <v>1</v>
      </c>
      <c r="DT31" s="6"/>
      <c r="DU31" s="6"/>
      <c r="DV31" s="6">
        <v>1</v>
      </c>
      <c r="DW31" s="6"/>
      <c r="DX31" s="6"/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>
        <v>1</v>
      </c>
      <c r="FJ31" s="6"/>
      <c r="FK31" s="6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4.1" customHeight="1" x14ac:dyDescent="0.25">
      <c r="A32" s="43">
        <v>19</v>
      </c>
      <c r="B32" s="46" t="s">
        <v>326</v>
      </c>
      <c r="C32" s="13"/>
      <c r="D32" s="6"/>
      <c r="E32" s="6">
        <v>1</v>
      </c>
      <c r="F32" s="6"/>
      <c r="G32" s="6">
        <v>1</v>
      </c>
      <c r="H32" s="6"/>
      <c r="I32" s="6"/>
      <c r="J32" s="6">
        <v>1</v>
      </c>
      <c r="K32" s="6"/>
      <c r="L32" s="6">
        <v>1</v>
      </c>
      <c r="M32" s="6"/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/>
      <c r="AK32" s="6"/>
      <c r="AL32" s="6">
        <v>1</v>
      </c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/>
      <c r="BC32" s="6"/>
      <c r="BD32" s="6">
        <v>1</v>
      </c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/>
      <c r="BR32" s="6"/>
      <c r="BS32" s="6">
        <v>1</v>
      </c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4.1" customHeight="1" x14ac:dyDescent="0.25">
      <c r="A33" s="43">
        <v>20</v>
      </c>
      <c r="B33" s="46" t="s">
        <v>327</v>
      </c>
      <c r="C33" s="13"/>
      <c r="D33" s="6"/>
      <c r="E33" s="6">
        <v>1</v>
      </c>
      <c r="F33" s="6">
        <v>1</v>
      </c>
      <c r="G33" s="6"/>
      <c r="H33" s="6"/>
      <c r="I33" s="6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/>
      <c r="AK33" s="6"/>
      <c r="AL33" s="6">
        <v>1</v>
      </c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/>
      <c r="BC33" s="6"/>
      <c r="BD33" s="6">
        <v>1</v>
      </c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/>
      <c r="BR33" s="6"/>
      <c r="BS33" s="6">
        <v>1</v>
      </c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6">
        <v>1</v>
      </c>
      <c r="DQ33" s="6"/>
      <c r="DR33" s="6"/>
      <c r="DS33" s="6">
        <v>1</v>
      </c>
      <c r="DT33" s="6"/>
      <c r="DU33" s="6"/>
      <c r="DV33" s="6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>
        <v>1</v>
      </c>
      <c r="ER33" s="6"/>
      <c r="ES33" s="6"/>
      <c r="ET33" s="6">
        <v>1</v>
      </c>
      <c r="EU33" s="6"/>
      <c r="EV33" s="6"/>
      <c r="EW33" s="6">
        <v>1</v>
      </c>
      <c r="EX33" s="6"/>
      <c r="EY33" s="6"/>
      <c r="EZ33" s="6">
        <v>1</v>
      </c>
      <c r="FA33" s="6"/>
      <c r="FB33" s="6"/>
      <c r="FC33" s="6">
        <v>1</v>
      </c>
      <c r="FD33" s="6"/>
      <c r="FE33" s="6"/>
      <c r="FF33" s="6">
        <v>1</v>
      </c>
      <c r="FG33" s="6"/>
      <c r="FH33" s="6"/>
      <c r="FI33" s="6">
        <v>1</v>
      </c>
      <c r="FJ33" s="6"/>
      <c r="FK33" s="6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5.75" x14ac:dyDescent="0.25">
      <c r="A34" s="27" t="s">
        <v>42</v>
      </c>
      <c r="B34" s="45"/>
      <c r="C34" s="9">
        <f t="shared" ref="C34:P34" si="0">SUM(C14:C33)</f>
        <v>7</v>
      </c>
      <c r="D34" s="9">
        <f t="shared" si="0"/>
        <v>7</v>
      </c>
      <c r="E34" s="9">
        <f t="shared" si="0"/>
        <v>6</v>
      </c>
      <c r="F34" s="9">
        <f t="shared" si="0"/>
        <v>9</v>
      </c>
      <c r="G34" s="9">
        <f t="shared" si="0"/>
        <v>7</v>
      </c>
      <c r="H34" s="9">
        <f t="shared" si="0"/>
        <v>4</v>
      </c>
      <c r="I34" s="9">
        <f t="shared" si="0"/>
        <v>10</v>
      </c>
      <c r="J34" s="9">
        <f t="shared" si="0"/>
        <v>10</v>
      </c>
      <c r="K34" s="9">
        <f t="shared" si="0"/>
        <v>0</v>
      </c>
      <c r="L34" s="9">
        <f t="shared" si="0"/>
        <v>14</v>
      </c>
      <c r="M34" s="9">
        <f t="shared" si="0"/>
        <v>6</v>
      </c>
      <c r="N34" s="9">
        <f t="shared" si="0"/>
        <v>0</v>
      </c>
      <c r="O34" s="9">
        <f t="shared" si="0"/>
        <v>14</v>
      </c>
      <c r="P34" s="9">
        <f t="shared" si="0"/>
        <v>6</v>
      </c>
      <c r="Q34" s="9">
        <v>0</v>
      </c>
      <c r="R34" s="9">
        <f t="shared" ref="R34:AW34" si="1">SUM(R14:R33)</f>
        <v>9</v>
      </c>
      <c r="S34" s="9">
        <f t="shared" si="1"/>
        <v>6</v>
      </c>
      <c r="T34" s="9">
        <f t="shared" si="1"/>
        <v>5</v>
      </c>
      <c r="U34" s="9">
        <f t="shared" si="1"/>
        <v>10</v>
      </c>
      <c r="V34" s="9">
        <f t="shared" si="1"/>
        <v>6</v>
      </c>
      <c r="W34" s="9">
        <f t="shared" si="1"/>
        <v>4</v>
      </c>
      <c r="X34" s="9">
        <f t="shared" si="1"/>
        <v>12</v>
      </c>
      <c r="Y34" s="9">
        <f t="shared" si="1"/>
        <v>6</v>
      </c>
      <c r="Z34" s="9">
        <f t="shared" si="1"/>
        <v>2</v>
      </c>
      <c r="AA34" s="9">
        <f t="shared" si="1"/>
        <v>13</v>
      </c>
      <c r="AB34" s="9">
        <f t="shared" si="1"/>
        <v>6</v>
      </c>
      <c r="AC34" s="9">
        <f t="shared" si="1"/>
        <v>1</v>
      </c>
      <c r="AD34" s="9">
        <f t="shared" si="1"/>
        <v>11</v>
      </c>
      <c r="AE34" s="9">
        <f t="shared" si="1"/>
        <v>6</v>
      </c>
      <c r="AF34" s="9">
        <f t="shared" si="1"/>
        <v>3</v>
      </c>
      <c r="AG34" s="9">
        <f t="shared" si="1"/>
        <v>14</v>
      </c>
      <c r="AH34" s="9">
        <f t="shared" si="1"/>
        <v>6</v>
      </c>
      <c r="AI34" s="9">
        <f t="shared" si="1"/>
        <v>0</v>
      </c>
      <c r="AJ34" s="9">
        <f t="shared" si="1"/>
        <v>5</v>
      </c>
      <c r="AK34" s="9">
        <f t="shared" si="1"/>
        <v>6</v>
      </c>
      <c r="AL34" s="9">
        <f t="shared" si="1"/>
        <v>9</v>
      </c>
      <c r="AM34" s="9">
        <f t="shared" si="1"/>
        <v>13</v>
      </c>
      <c r="AN34" s="9">
        <f t="shared" si="1"/>
        <v>6</v>
      </c>
      <c r="AO34" s="9">
        <f t="shared" si="1"/>
        <v>1</v>
      </c>
      <c r="AP34" s="9">
        <f t="shared" si="1"/>
        <v>14</v>
      </c>
      <c r="AQ34" s="9">
        <f t="shared" si="1"/>
        <v>6</v>
      </c>
      <c r="AR34" s="9">
        <f t="shared" si="1"/>
        <v>0</v>
      </c>
      <c r="AS34" s="9">
        <f t="shared" si="1"/>
        <v>14</v>
      </c>
      <c r="AT34" s="9">
        <f t="shared" si="1"/>
        <v>6</v>
      </c>
      <c r="AU34" s="9">
        <f t="shared" si="1"/>
        <v>0</v>
      </c>
      <c r="AV34" s="9">
        <f t="shared" si="1"/>
        <v>10</v>
      </c>
      <c r="AW34" s="9">
        <f t="shared" si="1"/>
        <v>6</v>
      </c>
      <c r="AX34" s="9">
        <f t="shared" ref="AX34:CC34" si="2">SUM(AX14:AX33)</f>
        <v>4</v>
      </c>
      <c r="AY34" s="9">
        <f t="shared" si="2"/>
        <v>14</v>
      </c>
      <c r="AZ34" s="9">
        <f t="shared" si="2"/>
        <v>6</v>
      </c>
      <c r="BA34" s="9">
        <f t="shared" si="2"/>
        <v>0</v>
      </c>
      <c r="BB34" s="9">
        <f t="shared" si="2"/>
        <v>3</v>
      </c>
      <c r="BC34" s="9">
        <f t="shared" si="2"/>
        <v>6</v>
      </c>
      <c r="BD34" s="9">
        <f t="shared" si="2"/>
        <v>11</v>
      </c>
      <c r="BE34" s="9">
        <f t="shared" si="2"/>
        <v>14</v>
      </c>
      <c r="BF34" s="9">
        <f t="shared" si="2"/>
        <v>6</v>
      </c>
      <c r="BG34" s="9">
        <f t="shared" si="2"/>
        <v>0</v>
      </c>
      <c r="BH34" s="9">
        <f t="shared" si="2"/>
        <v>14</v>
      </c>
      <c r="BI34" s="9">
        <f t="shared" si="2"/>
        <v>6</v>
      </c>
      <c r="BJ34" s="9">
        <f t="shared" si="2"/>
        <v>0</v>
      </c>
      <c r="BK34" s="9">
        <f t="shared" si="2"/>
        <v>14</v>
      </c>
      <c r="BL34" s="9">
        <f t="shared" si="2"/>
        <v>6</v>
      </c>
      <c r="BM34" s="9">
        <f t="shared" si="2"/>
        <v>0</v>
      </c>
      <c r="BN34" s="9">
        <f t="shared" si="2"/>
        <v>14</v>
      </c>
      <c r="BO34" s="9">
        <f t="shared" si="2"/>
        <v>6</v>
      </c>
      <c r="BP34" s="9">
        <f t="shared" si="2"/>
        <v>0</v>
      </c>
      <c r="BQ34" s="9">
        <f t="shared" si="2"/>
        <v>5</v>
      </c>
      <c r="BR34" s="9">
        <f t="shared" si="2"/>
        <v>6</v>
      </c>
      <c r="BS34" s="9">
        <f t="shared" si="2"/>
        <v>9</v>
      </c>
      <c r="BT34" s="9">
        <f t="shared" si="2"/>
        <v>14</v>
      </c>
      <c r="BU34" s="9">
        <f t="shared" si="2"/>
        <v>6</v>
      </c>
      <c r="BV34" s="9">
        <f t="shared" si="2"/>
        <v>0</v>
      </c>
      <c r="BW34" s="9">
        <f t="shared" si="2"/>
        <v>13</v>
      </c>
      <c r="BX34" s="9">
        <f t="shared" si="2"/>
        <v>6</v>
      </c>
      <c r="BY34" s="9">
        <f t="shared" si="2"/>
        <v>1</v>
      </c>
      <c r="BZ34" s="9">
        <f t="shared" si="2"/>
        <v>14</v>
      </c>
      <c r="CA34" s="9">
        <f t="shared" si="2"/>
        <v>6</v>
      </c>
      <c r="CB34" s="9">
        <f t="shared" si="2"/>
        <v>0</v>
      </c>
      <c r="CC34" s="9">
        <f t="shared" si="2"/>
        <v>14</v>
      </c>
      <c r="CD34" s="9">
        <f t="shared" ref="CD34:DI34" si="3">SUM(CD14:CD33)</f>
        <v>6</v>
      </c>
      <c r="CE34" s="9">
        <f t="shared" si="3"/>
        <v>0</v>
      </c>
      <c r="CF34" s="9">
        <f t="shared" si="3"/>
        <v>14</v>
      </c>
      <c r="CG34" s="9">
        <f t="shared" si="3"/>
        <v>6</v>
      </c>
      <c r="CH34" s="9">
        <f t="shared" si="3"/>
        <v>0</v>
      </c>
      <c r="CI34" s="9">
        <f t="shared" si="3"/>
        <v>14</v>
      </c>
      <c r="CJ34" s="9">
        <f t="shared" si="3"/>
        <v>6</v>
      </c>
      <c r="CK34" s="9">
        <f t="shared" si="3"/>
        <v>0</v>
      </c>
      <c r="CL34" s="9">
        <f t="shared" si="3"/>
        <v>14</v>
      </c>
      <c r="CM34" s="9">
        <f t="shared" si="3"/>
        <v>6</v>
      </c>
      <c r="CN34" s="9">
        <f t="shared" si="3"/>
        <v>0</v>
      </c>
      <c r="CO34" s="9">
        <f t="shared" si="3"/>
        <v>14</v>
      </c>
      <c r="CP34" s="9">
        <f t="shared" si="3"/>
        <v>6</v>
      </c>
      <c r="CQ34" s="9">
        <f t="shared" si="3"/>
        <v>0</v>
      </c>
      <c r="CR34" s="9">
        <f t="shared" si="3"/>
        <v>14</v>
      </c>
      <c r="CS34" s="9">
        <f t="shared" si="3"/>
        <v>6</v>
      </c>
      <c r="CT34" s="9">
        <f t="shared" si="3"/>
        <v>0</v>
      </c>
      <c r="CU34" s="9">
        <f t="shared" si="3"/>
        <v>14</v>
      </c>
      <c r="CV34" s="9">
        <f t="shared" si="3"/>
        <v>6</v>
      </c>
      <c r="CW34" s="9">
        <f t="shared" si="3"/>
        <v>0</v>
      </c>
      <c r="CX34" s="9">
        <f t="shared" si="3"/>
        <v>14</v>
      </c>
      <c r="CY34" s="9">
        <f t="shared" si="3"/>
        <v>6</v>
      </c>
      <c r="CZ34" s="9">
        <f t="shared" si="3"/>
        <v>0</v>
      </c>
      <c r="DA34" s="9">
        <f t="shared" si="3"/>
        <v>14</v>
      </c>
      <c r="DB34" s="9">
        <f t="shared" si="3"/>
        <v>6</v>
      </c>
      <c r="DC34" s="9">
        <f t="shared" si="3"/>
        <v>0</v>
      </c>
      <c r="DD34" s="9">
        <f t="shared" si="3"/>
        <v>14</v>
      </c>
      <c r="DE34" s="9">
        <f t="shared" si="3"/>
        <v>6</v>
      </c>
      <c r="DF34" s="9">
        <f t="shared" si="3"/>
        <v>0</v>
      </c>
      <c r="DG34" s="9">
        <f t="shared" si="3"/>
        <v>14</v>
      </c>
      <c r="DH34" s="9">
        <f t="shared" si="3"/>
        <v>6</v>
      </c>
      <c r="DI34" s="9">
        <f t="shared" si="3"/>
        <v>0</v>
      </c>
      <c r="DJ34" s="9">
        <f t="shared" ref="DJ34:EO34" si="4">SUM(DJ14:DJ33)</f>
        <v>14</v>
      </c>
      <c r="DK34" s="9">
        <f t="shared" si="4"/>
        <v>6</v>
      </c>
      <c r="DL34" s="9">
        <f t="shared" si="4"/>
        <v>0</v>
      </c>
      <c r="DM34" s="9">
        <f t="shared" si="4"/>
        <v>14</v>
      </c>
      <c r="DN34" s="9">
        <f t="shared" si="4"/>
        <v>6</v>
      </c>
      <c r="DO34" s="9">
        <f t="shared" si="4"/>
        <v>0</v>
      </c>
      <c r="DP34" s="9">
        <f t="shared" si="4"/>
        <v>14</v>
      </c>
      <c r="DQ34" s="9">
        <f t="shared" si="4"/>
        <v>6</v>
      </c>
      <c r="DR34" s="9">
        <f t="shared" si="4"/>
        <v>0</v>
      </c>
      <c r="DS34" s="9">
        <f t="shared" si="4"/>
        <v>14</v>
      </c>
      <c r="DT34" s="9">
        <f t="shared" si="4"/>
        <v>6</v>
      </c>
      <c r="DU34" s="9">
        <f t="shared" si="4"/>
        <v>0</v>
      </c>
      <c r="DV34" s="9">
        <f t="shared" si="4"/>
        <v>14</v>
      </c>
      <c r="DW34" s="9">
        <f t="shared" si="4"/>
        <v>6</v>
      </c>
      <c r="DX34" s="9">
        <f t="shared" si="4"/>
        <v>0</v>
      </c>
      <c r="DY34" s="9">
        <f t="shared" si="4"/>
        <v>14</v>
      </c>
      <c r="DZ34" s="9">
        <f t="shared" si="4"/>
        <v>6</v>
      </c>
      <c r="EA34" s="9">
        <f t="shared" si="4"/>
        <v>0</v>
      </c>
      <c r="EB34" s="9">
        <f t="shared" si="4"/>
        <v>14</v>
      </c>
      <c r="EC34" s="9">
        <f t="shared" si="4"/>
        <v>6</v>
      </c>
      <c r="ED34" s="9">
        <f t="shared" si="4"/>
        <v>0</v>
      </c>
      <c r="EE34" s="9">
        <f t="shared" si="4"/>
        <v>14</v>
      </c>
      <c r="EF34" s="9">
        <f t="shared" si="4"/>
        <v>6</v>
      </c>
      <c r="EG34" s="9">
        <f t="shared" si="4"/>
        <v>0</v>
      </c>
      <c r="EH34" s="9">
        <f t="shared" si="4"/>
        <v>14</v>
      </c>
      <c r="EI34" s="9">
        <f t="shared" si="4"/>
        <v>6</v>
      </c>
      <c r="EJ34" s="9">
        <f t="shared" si="4"/>
        <v>0</v>
      </c>
      <c r="EK34" s="9">
        <f t="shared" si="4"/>
        <v>14</v>
      </c>
      <c r="EL34" s="9">
        <f t="shared" si="4"/>
        <v>6</v>
      </c>
      <c r="EM34" s="9">
        <f t="shared" si="4"/>
        <v>0</v>
      </c>
      <c r="EN34" s="9">
        <f t="shared" si="4"/>
        <v>14</v>
      </c>
      <c r="EO34" s="9">
        <f t="shared" si="4"/>
        <v>6</v>
      </c>
      <c r="EP34" s="9">
        <f t="shared" ref="EP34:FU34" si="5">SUM(EP14:EP33)</f>
        <v>0</v>
      </c>
      <c r="EQ34" s="9">
        <f t="shared" si="5"/>
        <v>14</v>
      </c>
      <c r="ER34" s="9">
        <f t="shared" si="5"/>
        <v>6</v>
      </c>
      <c r="ES34" s="9">
        <f t="shared" si="5"/>
        <v>0</v>
      </c>
      <c r="ET34" s="9">
        <f t="shared" si="5"/>
        <v>14</v>
      </c>
      <c r="EU34" s="9">
        <f t="shared" si="5"/>
        <v>6</v>
      </c>
      <c r="EV34" s="9">
        <f t="shared" si="5"/>
        <v>0</v>
      </c>
      <c r="EW34" s="9">
        <f t="shared" si="5"/>
        <v>14</v>
      </c>
      <c r="EX34" s="9">
        <f t="shared" si="5"/>
        <v>6</v>
      </c>
      <c r="EY34" s="9">
        <f t="shared" si="5"/>
        <v>0</v>
      </c>
      <c r="EZ34" s="9">
        <f t="shared" si="5"/>
        <v>14</v>
      </c>
      <c r="FA34" s="9">
        <f t="shared" si="5"/>
        <v>6</v>
      </c>
      <c r="FB34" s="9">
        <f t="shared" si="5"/>
        <v>0</v>
      </c>
      <c r="FC34" s="9">
        <f t="shared" si="5"/>
        <v>14</v>
      </c>
      <c r="FD34" s="9">
        <f t="shared" si="5"/>
        <v>6</v>
      </c>
      <c r="FE34" s="9">
        <f t="shared" si="5"/>
        <v>0</v>
      </c>
      <c r="FF34" s="9">
        <f t="shared" si="5"/>
        <v>10</v>
      </c>
      <c r="FG34" s="9">
        <f t="shared" si="5"/>
        <v>6</v>
      </c>
      <c r="FH34" s="9">
        <f t="shared" si="5"/>
        <v>4</v>
      </c>
      <c r="FI34" s="9">
        <f t="shared" si="5"/>
        <v>8</v>
      </c>
      <c r="FJ34" s="9">
        <f t="shared" si="5"/>
        <v>6</v>
      </c>
      <c r="FK34" s="9">
        <f t="shared" si="5"/>
        <v>6</v>
      </c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ht="15.75" x14ac:dyDescent="0.25">
      <c r="A35" s="28" t="s">
        <v>26</v>
      </c>
      <c r="B35" s="28"/>
      <c r="C35" s="10">
        <f>C34/20%</f>
        <v>35</v>
      </c>
      <c r="D35" s="10">
        <f t="shared" ref="D35:BO35" si="6">D34/20%</f>
        <v>35</v>
      </c>
      <c r="E35" s="10">
        <f t="shared" si="6"/>
        <v>30</v>
      </c>
      <c r="F35" s="10">
        <f t="shared" si="6"/>
        <v>45</v>
      </c>
      <c r="G35" s="10">
        <f t="shared" si="6"/>
        <v>35</v>
      </c>
      <c r="H35" s="10">
        <f t="shared" si="6"/>
        <v>20</v>
      </c>
      <c r="I35" s="10">
        <f t="shared" si="6"/>
        <v>50</v>
      </c>
      <c r="J35" s="10">
        <f t="shared" si="6"/>
        <v>50</v>
      </c>
      <c r="K35" s="10">
        <f t="shared" si="6"/>
        <v>0</v>
      </c>
      <c r="L35" s="10">
        <f t="shared" si="6"/>
        <v>70</v>
      </c>
      <c r="M35" s="10">
        <f t="shared" si="6"/>
        <v>30</v>
      </c>
      <c r="N35" s="10">
        <f t="shared" si="6"/>
        <v>0</v>
      </c>
      <c r="O35" s="10">
        <f t="shared" si="6"/>
        <v>70</v>
      </c>
      <c r="P35" s="10">
        <f t="shared" si="6"/>
        <v>30</v>
      </c>
      <c r="Q35" s="10">
        <f t="shared" si="6"/>
        <v>0</v>
      </c>
      <c r="R35" s="10">
        <f t="shared" si="6"/>
        <v>45</v>
      </c>
      <c r="S35" s="10">
        <f t="shared" si="6"/>
        <v>30</v>
      </c>
      <c r="T35" s="10">
        <f t="shared" si="6"/>
        <v>25</v>
      </c>
      <c r="U35" s="10">
        <f t="shared" si="6"/>
        <v>50</v>
      </c>
      <c r="V35" s="10">
        <f t="shared" si="6"/>
        <v>30</v>
      </c>
      <c r="W35" s="10">
        <f t="shared" si="6"/>
        <v>20</v>
      </c>
      <c r="X35" s="10">
        <f t="shared" si="6"/>
        <v>60</v>
      </c>
      <c r="Y35" s="10">
        <f t="shared" si="6"/>
        <v>30</v>
      </c>
      <c r="Z35" s="10">
        <f t="shared" si="6"/>
        <v>10</v>
      </c>
      <c r="AA35" s="10">
        <f t="shared" si="6"/>
        <v>65</v>
      </c>
      <c r="AB35" s="10">
        <f t="shared" si="6"/>
        <v>30</v>
      </c>
      <c r="AC35" s="10">
        <f t="shared" si="6"/>
        <v>5</v>
      </c>
      <c r="AD35" s="10">
        <f t="shared" si="6"/>
        <v>55</v>
      </c>
      <c r="AE35" s="10">
        <f t="shared" si="6"/>
        <v>30</v>
      </c>
      <c r="AF35" s="10">
        <f t="shared" si="6"/>
        <v>15</v>
      </c>
      <c r="AG35" s="10">
        <f t="shared" si="6"/>
        <v>70</v>
      </c>
      <c r="AH35" s="10">
        <f t="shared" si="6"/>
        <v>30</v>
      </c>
      <c r="AI35" s="10">
        <f t="shared" si="6"/>
        <v>0</v>
      </c>
      <c r="AJ35" s="10">
        <f t="shared" si="6"/>
        <v>25</v>
      </c>
      <c r="AK35" s="10">
        <f t="shared" si="6"/>
        <v>30</v>
      </c>
      <c r="AL35" s="10">
        <f t="shared" si="6"/>
        <v>45</v>
      </c>
      <c r="AM35" s="10">
        <f t="shared" si="6"/>
        <v>65</v>
      </c>
      <c r="AN35" s="10">
        <f t="shared" si="6"/>
        <v>30</v>
      </c>
      <c r="AO35" s="10">
        <f t="shared" si="6"/>
        <v>5</v>
      </c>
      <c r="AP35" s="10">
        <f t="shared" si="6"/>
        <v>70</v>
      </c>
      <c r="AQ35" s="10">
        <f t="shared" si="6"/>
        <v>30</v>
      </c>
      <c r="AR35" s="10">
        <f t="shared" si="6"/>
        <v>0</v>
      </c>
      <c r="AS35" s="10">
        <f t="shared" si="6"/>
        <v>70</v>
      </c>
      <c r="AT35" s="10">
        <f t="shared" si="6"/>
        <v>30</v>
      </c>
      <c r="AU35" s="10">
        <f t="shared" si="6"/>
        <v>0</v>
      </c>
      <c r="AV35" s="10">
        <f t="shared" si="6"/>
        <v>50</v>
      </c>
      <c r="AW35" s="10">
        <f t="shared" si="6"/>
        <v>30</v>
      </c>
      <c r="AX35" s="10">
        <f t="shared" si="6"/>
        <v>20</v>
      </c>
      <c r="AY35" s="10">
        <f t="shared" si="6"/>
        <v>70</v>
      </c>
      <c r="AZ35" s="10">
        <f t="shared" si="6"/>
        <v>30</v>
      </c>
      <c r="BA35" s="10">
        <f t="shared" si="6"/>
        <v>0</v>
      </c>
      <c r="BB35" s="10">
        <f t="shared" si="6"/>
        <v>15</v>
      </c>
      <c r="BC35" s="10">
        <f t="shared" si="6"/>
        <v>30</v>
      </c>
      <c r="BD35" s="10">
        <f t="shared" si="6"/>
        <v>55</v>
      </c>
      <c r="BE35" s="10">
        <f t="shared" si="6"/>
        <v>70</v>
      </c>
      <c r="BF35" s="10">
        <f t="shared" si="6"/>
        <v>30</v>
      </c>
      <c r="BG35" s="10">
        <f t="shared" si="6"/>
        <v>0</v>
      </c>
      <c r="BH35" s="10">
        <f t="shared" si="6"/>
        <v>70</v>
      </c>
      <c r="BI35" s="10">
        <f t="shared" si="6"/>
        <v>30</v>
      </c>
      <c r="BJ35" s="10">
        <f t="shared" si="6"/>
        <v>0</v>
      </c>
      <c r="BK35" s="10">
        <f t="shared" si="6"/>
        <v>70</v>
      </c>
      <c r="BL35" s="10">
        <f t="shared" si="6"/>
        <v>30</v>
      </c>
      <c r="BM35" s="10">
        <f t="shared" si="6"/>
        <v>0</v>
      </c>
      <c r="BN35" s="10">
        <f t="shared" si="6"/>
        <v>70</v>
      </c>
      <c r="BO35" s="10">
        <f t="shared" si="6"/>
        <v>30</v>
      </c>
      <c r="BP35" s="10">
        <f t="shared" ref="BP35:EA35" si="7">BP34/20%</f>
        <v>0</v>
      </c>
      <c r="BQ35" s="10">
        <f t="shared" si="7"/>
        <v>25</v>
      </c>
      <c r="BR35" s="10">
        <f t="shared" si="7"/>
        <v>30</v>
      </c>
      <c r="BS35" s="10">
        <f t="shared" si="7"/>
        <v>45</v>
      </c>
      <c r="BT35" s="10">
        <f t="shared" si="7"/>
        <v>70</v>
      </c>
      <c r="BU35" s="10">
        <f t="shared" si="7"/>
        <v>30</v>
      </c>
      <c r="BV35" s="10">
        <f t="shared" si="7"/>
        <v>0</v>
      </c>
      <c r="BW35" s="10">
        <f t="shared" si="7"/>
        <v>65</v>
      </c>
      <c r="BX35" s="10">
        <f t="shared" si="7"/>
        <v>30</v>
      </c>
      <c r="BY35" s="10">
        <f t="shared" si="7"/>
        <v>5</v>
      </c>
      <c r="BZ35" s="10">
        <f t="shared" si="7"/>
        <v>70</v>
      </c>
      <c r="CA35" s="10">
        <f t="shared" si="7"/>
        <v>30</v>
      </c>
      <c r="CB35" s="10">
        <f t="shared" si="7"/>
        <v>0</v>
      </c>
      <c r="CC35" s="10">
        <f t="shared" si="7"/>
        <v>70</v>
      </c>
      <c r="CD35" s="10">
        <f t="shared" si="7"/>
        <v>30</v>
      </c>
      <c r="CE35" s="10">
        <f t="shared" si="7"/>
        <v>0</v>
      </c>
      <c r="CF35" s="10">
        <f t="shared" si="7"/>
        <v>70</v>
      </c>
      <c r="CG35" s="10">
        <f t="shared" si="7"/>
        <v>30</v>
      </c>
      <c r="CH35" s="10">
        <f t="shared" si="7"/>
        <v>0</v>
      </c>
      <c r="CI35" s="10">
        <f t="shared" si="7"/>
        <v>70</v>
      </c>
      <c r="CJ35" s="10">
        <f t="shared" si="7"/>
        <v>30</v>
      </c>
      <c r="CK35" s="10">
        <f t="shared" si="7"/>
        <v>0</v>
      </c>
      <c r="CL35" s="10">
        <f t="shared" si="7"/>
        <v>70</v>
      </c>
      <c r="CM35" s="10">
        <f t="shared" si="7"/>
        <v>30</v>
      </c>
      <c r="CN35" s="10">
        <f t="shared" si="7"/>
        <v>0</v>
      </c>
      <c r="CO35" s="10">
        <f t="shared" si="7"/>
        <v>70</v>
      </c>
      <c r="CP35" s="10">
        <f t="shared" si="7"/>
        <v>30</v>
      </c>
      <c r="CQ35" s="10">
        <f t="shared" si="7"/>
        <v>0</v>
      </c>
      <c r="CR35" s="10">
        <f t="shared" si="7"/>
        <v>70</v>
      </c>
      <c r="CS35" s="10">
        <f t="shared" si="7"/>
        <v>30</v>
      </c>
      <c r="CT35" s="10">
        <f t="shared" si="7"/>
        <v>0</v>
      </c>
      <c r="CU35" s="10">
        <f t="shared" si="7"/>
        <v>70</v>
      </c>
      <c r="CV35" s="10">
        <f t="shared" si="7"/>
        <v>30</v>
      </c>
      <c r="CW35" s="10">
        <f t="shared" si="7"/>
        <v>0</v>
      </c>
      <c r="CX35" s="10">
        <f t="shared" si="7"/>
        <v>70</v>
      </c>
      <c r="CY35" s="10">
        <f t="shared" si="7"/>
        <v>30</v>
      </c>
      <c r="CZ35" s="10">
        <f t="shared" si="7"/>
        <v>0</v>
      </c>
      <c r="DA35" s="10">
        <f t="shared" si="7"/>
        <v>70</v>
      </c>
      <c r="DB35" s="10">
        <f t="shared" si="7"/>
        <v>30</v>
      </c>
      <c r="DC35" s="10">
        <f t="shared" si="7"/>
        <v>0</v>
      </c>
      <c r="DD35" s="10">
        <f t="shared" si="7"/>
        <v>70</v>
      </c>
      <c r="DE35" s="10">
        <f t="shared" si="7"/>
        <v>30</v>
      </c>
      <c r="DF35" s="10">
        <f t="shared" si="7"/>
        <v>0</v>
      </c>
      <c r="DG35" s="10">
        <f t="shared" si="7"/>
        <v>70</v>
      </c>
      <c r="DH35" s="10">
        <f t="shared" si="7"/>
        <v>30</v>
      </c>
      <c r="DI35" s="10">
        <f t="shared" si="7"/>
        <v>0</v>
      </c>
      <c r="DJ35" s="10">
        <f t="shared" si="7"/>
        <v>70</v>
      </c>
      <c r="DK35" s="10">
        <f t="shared" si="7"/>
        <v>30</v>
      </c>
      <c r="DL35" s="10">
        <f t="shared" si="7"/>
        <v>0</v>
      </c>
      <c r="DM35" s="10">
        <f t="shared" si="7"/>
        <v>70</v>
      </c>
      <c r="DN35" s="10">
        <f t="shared" si="7"/>
        <v>30</v>
      </c>
      <c r="DO35" s="10">
        <f t="shared" si="7"/>
        <v>0</v>
      </c>
      <c r="DP35" s="10">
        <f t="shared" si="7"/>
        <v>70</v>
      </c>
      <c r="DQ35" s="10">
        <f t="shared" si="7"/>
        <v>30</v>
      </c>
      <c r="DR35" s="10">
        <f t="shared" si="7"/>
        <v>0</v>
      </c>
      <c r="DS35" s="10">
        <f t="shared" si="7"/>
        <v>70</v>
      </c>
      <c r="DT35" s="10">
        <f t="shared" si="7"/>
        <v>30</v>
      </c>
      <c r="DU35" s="10">
        <f t="shared" si="7"/>
        <v>0</v>
      </c>
      <c r="DV35" s="10">
        <f t="shared" si="7"/>
        <v>70</v>
      </c>
      <c r="DW35" s="10">
        <f t="shared" si="7"/>
        <v>30</v>
      </c>
      <c r="DX35" s="10">
        <f t="shared" si="7"/>
        <v>0</v>
      </c>
      <c r="DY35" s="10">
        <f t="shared" si="7"/>
        <v>70</v>
      </c>
      <c r="DZ35" s="10">
        <f t="shared" si="7"/>
        <v>30</v>
      </c>
      <c r="EA35" s="10">
        <f t="shared" si="7"/>
        <v>0</v>
      </c>
      <c r="EB35" s="10">
        <f t="shared" ref="EB35:FK35" si="8">EB34/20%</f>
        <v>70</v>
      </c>
      <c r="EC35" s="10">
        <f t="shared" si="8"/>
        <v>30</v>
      </c>
      <c r="ED35" s="10">
        <f t="shared" si="8"/>
        <v>0</v>
      </c>
      <c r="EE35" s="10">
        <f t="shared" si="8"/>
        <v>70</v>
      </c>
      <c r="EF35" s="10">
        <f t="shared" si="8"/>
        <v>30</v>
      </c>
      <c r="EG35" s="10">
        <f t="shared" si="8"/>
        <v>0</v>
      </c>
      <c r="EH35" s="10">
        <f t="shared" si="8"/>
        <v>70</v>
      </c>
      <c r="EI35" s="10">
        <f t="shared" si="8"/>
        <v>30</v>
      </c>
      <c r="EJ35" s="10">
        <f t="shared" si="8"/>
        <v>0</v>
      </c>
      <c r="EK35" s="10">
        <f t="shared" si="8"/>
        <v>70</v>
      </c>
      <c r="EL35" s="10">
        <f t="shared" si="8"/>
        <v>30</v>
      </c>
      <c r="EM35" s="10">
        <f t="shared" si="8"/>
        <v>0</v>
      </c>
      <c r="EN35" s="10">
        <f t="shared" si="8"/>
        <v>70</v>
      </c>
      <c r="EO35" s="10">
        <f t="shared" si="8"/>
        <v>30</v>
      </c>
      <c r="EP35" s="10">
        <f t="shared" si="8"/>
        <v>0</v>
      </c>
      <c r="EQ35" s="10">
        <f t="shared" si="8"/>
        <v>70</v>
      </c>
      <c r="ER35" s="10">
        <f t="shared" si="8"/>
        <v>30</v>
      </c>
      <c r="ES35" s="10">
        <f t="shared" si="8"/>
        <v>0</v>
      </c>
      <c r="ET35" s="10">
        <f t="shared" si="8"/>
        <v>70</v>
      </c>
      <c r="EU35" s="10">
        <f t="shared" si="8"/>
        <v>30</v>
      </c>
      <c r="EV35" s="10">
        <f t="shared" si="8"/>
        <v>0</v>
      </c>
      <c r="EW35" s="10">
        <f t="shared" si="8"/>
        <v>70</v>
      </c>
      <c r="EX35" s="10">
        <f t="shared" si="8"/>
        <v>30</v>
      </c>
      <c r="EY35" s="10">
        <f t="shared" si="8"/>
        <v>0</v>
      </c>
      <c r="EZ35" s="10">
        <f t="shared" si="8"/>
        <v>70</v>
      </c>
      <c r="FA35" s="10">
        <f t="shared" si="8"/>
        <v>30</v>
      </c>
      <c r="FB35" s="10">
        <f t="shared" si="8"/>
        <v>0</v>
      </c>
      <c r="FC35" s="10">
        <f t="shared" si="8"/>
        <v>70</v>
      </c>
      <c r="FD35" s="10">
        <f t="shared" si="8"/>
        <v>30</v>
      </c>
      <c r="FE35" s="10">
        <f t="shared" si="8"/>
        <v>0</v>
      </c>
      <c r="FF35" s="10">
        <f t="shared" si="8"/>
        <v>50</v>
      </c>
      <c r="FG35" s="10">
        <f t="shared" si="8"/>
        <v>30</v>
      </c>
      <c r="FH35" s="10">
        <f t="shared" si="8"/>
        <v>20</v>
      </c>
      <c r="FI35" s="10">
        <f t="shared" si="8"/>
        <v>40</v>
      </c>
      <c r="FJ35" s="10">
        <f t="shared" si="8"/>
        <v>30</v>
      </c>
      <c r="FK35" s="10">
        <f t="shared" si="8"/>
        <v>30</v>
      </c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ht="15.75" x14ac:dyDescent="0.25"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ht="15.75" x14ac:dyDescent="0.25">
      <c r="B37" s="29" t="s">
        <v>27</v>
      </c>
      <c r="C37" s="29"/>
      <c r="D37" s="29"/>
      <c r="E37" s="29"/>
      <c r="F37" s="11"/>
      <c r="G37" s="11"/>
      <c r="H37" s="11"/>
      <c r="I37" s="11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ht="15.75" x14ac:dyDescent="0.25">
      <c r="B38" s="6" t="s">
        <v>28</v>
      </c>
      <c r="C38" s="20" t="s">
        <v>302</v>
      </c>
      <c r="D38" s="21">
        <f>E38/100*20</f>
        <v>10.8</v>
      </c>
      <c r="E38" s="21">
        <f>(C35+F35+I35+L35+O35)/5</f>
        <v>54</v>
      </c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ht="15.75" x14ac:dyDescent="0.25">
      <c r="B39" s="6" t="s">
        <v>29</v>
      </c>
      <c r="C39" s="13" t="s">
        <v>302</v>
      </c>
      <c r="D39" s="21">
        <v>7</v>
      </c>
      <c r="E39" s="23">
        <f>(D35+G35+J35+M35+P35)/5</f>
        <v>36</v>
      </c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</row>
    <row r="40" spans="1:254" ht="14.45" customHeight="1" x14ac:dyDescent="0.25">
      <c r="B40" s="6" t="s">
        <v>30</v>
      </c>
      <c r="C40" s="13" t="s">
        <v>302</v>
      </c>
      <c r="D40" s="21">
        <f>E40/100*20</f>
        <v>2</v>
      </c>
      <c r="E40" s="23">
        <f>(E35+H35+K35+N35+Q35)/5</f>
        <v>10</v>
      </c>
    </row>
    <row r="41" spans="1:254" ht="14.45" customHeight="1" x14ac:dyDescent="0.25">
      <c r="B41" s="6"/>
      <c r="C41" s="16"/>
      <c r="D41" s="18">
        <f>SUM(D38:D40)</f>
        <v>19.8</v>
      </c>
      <c r="E41" s="18">
        <f>SUM(E38:E40)</f>
        <v>100</v>
      </c>
    </row>
    <row r="42" spans="1:254" x14ac:dyDescent="0.25">
      <c r="B42" s="6"/>
      <c r="C42" s="13"/>
      <c r="D42" s="30" t="s">
        <v>9</v>
      </c>
      <c r="E42" s="30"/>
      <c r="F42" s="31" t="s">
        <v>10</v>
      </c>
      <c r="G42" s="31"/>
      <c r="H42" s="32" t="s">
        <v>44</v>
      </c>
      <c r="I42" s="32"/>
    </row>
    <row r="43" spans="1:254" x14ac:dyDescent="0.25">
      <c r="B43" s="6" t="s">
        <v>28</v>
      </c>
      <c r="C43" s="13" t="s">
        <v>303</v>
      </c>
      <c r="D43" s="9">
        <f>E43/100*20</f>
        <v>11</v>
      </c>
      <c r="E43" s="23">
        <f>(R35+U35+X35+AA35+AD35)/5</f>
        <v>55</v>
      </c>
      <c r="F43" s="9">
        <f>G43/100*20</f>
        <v>12</v>
      </c>
      <c r="G43" s="23">
        <f>(AG35+AJ35+AM35+AP35+AS35)/5</f>
        <v>60</v>
      </c>
      <c r="H43" s="9">
        <f>I43/100*20</f>
        <v>11</v>
      </c>
      <c r="I43" s="23">
        <f>(AV35+AY35+BB35+BE35+BH35)/5</f>
        <v>55</v>
      </c>
    </row>
    <row r="44" spans="1:254" x14ac:dyDescent="0.25">
      <c r="B44" s="6" t="s">
        <v>29</v>
      </c>
      <c r="C44" s="13" t="s">
        <v>303</v>
      </c>
      <c r="D44" s="9">
        <v>6</v>
      </c>
      <c r="E44" s="23">
        <f>(S35+V35+Y35+AB35+AE35)/5</f>
        <v>30</v>
      </c>
      <c r="F44" s="9">
        <f>G44/100*20</f>
        <v>6</v>
      </c>
      <c r="G44" s="23">
        <f>(AH35+AK35+AN35+AQ35+AT35)/5</f>
        <v>30</v>
      </c>
      <c r="H44" s="9">
        <f>I44/100*20</f>
        <v>6</v>
      </c>
      <c r="I44" s="23">
        <f>(AW35+AZ35+BC35+BF35+BI35)/5</f>
        <v>30</v>
      </c>
    </row>
    <row r="45" spans="1:254" x14ac:dyDescent="0.25">
      <c r="B45" s="6" t="s">
        <v>30</v>
      </c>
      <c r="C45" s="13" t="s">
        <v>303</v>
      </c>
      <c r="D45" s="9">
        <f>E45/100*20</f>
        <v>3</v>
      </c>
      <c r="E45" s="23">
        <f>(T35+W35+Z35+AC35+AF35)/5</f>
        <v>15</v>
      </c>
      <c r="F45" s="9">
        <f>G45/100*20</f>
        <v>2</v>
      </c>
      <c r="G45" s="23">
        <f>(AI35+AL35+AO35+AR35+AU35)/5</f>
        <v>10</v>
      </c>
      <c r="H45" s="9">
        <f>I45/100*20</f>
        <v>3</v>
      </c>
      <c r="I45" s="23">
        <f>(AX35+BA35+BD35+BG35+BJ35)/5</f>
        <v>15</v>
      </c>
    </row>
    <row r="46" spans="1:254" x14ac:dyDescent="0.25">
      <c r="B46" s="6"/>
      <c r="C46" s="13"/>
      <c r="D46" s="15">
        <f t="shared" ref="D46:I46" si="9">SUM(D43:D45)</f>
        <v>20</v>
      </c>
      <c r="E46" s="15">
        <f t="shared" si="9"/>
        <v>100</v>
      </c>
      <c r="F46" s="14">
        <f t="shared" si="9"/>
        <v>20</v>
      </c>
      <c r="G46" s="15">
        <f t="shared" si="9"/>
        <v>100</v>
      </c>
      <c r="H46" s="14">
        <f t="shared" si="9"/>
        <v>20</v>
      </c>
      <c r="I46" s="15">
        <f t="shared" si="9"/>
        <v>100</v>
      </c>
    </row>
    <row r="47" spans="1:254" x14ac:dyDescent="0.25">
      <c r="B47" s="6" t="s">
        <v>28</v>
      </c>
      <c r="C47" s="13" t="s">
        <v>304</v>
      </c>
      <c r="D47" s="9">
        <f>E47/100*20</f>
        <v>12</v>
      </c>
      <c r="E47" s="23">
        <f>(BK35+BN35+BQ35+BT35+BW35)/5</f>
        <v>60</v>
      </c>
      <c r="I47" s="22"/>
    </row>
    <row r="48" spans="1:254" ht="15" customHeight="1" x14ac:dyDescent="0.25">
      <c r="B48" s="6" t="s">
        <v>29</v>
      </c>
      <c r="C48" s="13" t="s">
        <v>304</v>
      </c>
      <c r="D48" s="9">
        <f>E48/100*20</f>
        <v>6</v>
      </c>
      <c r="E48" s="23">
        <f>(BL35+BO35+BR35+BU35+BX35)/5</f>
        <v>30</v>
      </c>
    </row>
    <row r="49" spans="2:13" x14ac:dyDescent="0.25">
      <c r="B49" s="6" t="s">
        <v>30</v>
      </c>
      <c r="C49" s="13" t="s">
        <v>304</v>
      </c>
      <c r="D49" s="9">
        <f>E49/100*20</f>
        <v>2</v>
      </c>
      <c r="E49" s="23">
        <f>(BM35+BP35+BS35+BV35+BY35)/5</f>
        <v>10</v>
      </c>
    </row>
    <row r="50" spans="2:13" x14ac:dyDescent="0.25">
      <c r="B50" s="6"/>
      <c r="C50" s="16"/>
      <c r="D50" s="17">
        <f>SUM(D47:D49)</f>
        <v>20</v>
      </c>
      <c r="E50" s="17">
        <f>SUM(E47:E49)</f>
        <v>100</v>
      </c>
      <c r="F50" s="19"/>
    </row>
    <row r="51" spans="2:13" x14ac:dyDescent="0.25">
      <c r="B51" s="6"/>
      <c r="C51" s="13"/>
      <c r="D51" s="30" t="s">
        <v>32</v>
      </c>
      <c r="E51" s="30"/>
      <c r="F51" s="30" t="s">
        <v>11</v>
      </c>
      <c r="G51" s="30"/>
      <c r="H51" s="32" t="s">
        <v>33</v>
      </c>
      <c r="I51" s="32"/>
      <c r="J51" s="32" t="s">
        <v>34</v>
      </c>
      <c r="K51" s="32"/>
      <c r="L51" s="32" t="s">
        <v>12</v>
      </c>
      <c r="M51" s="32"/>
    </row>
    <row r="52" spans="2:13" x14ac:dyDescent="0.25">
      <c r="B52" s="6" t="s">
        <v>28</v>
      </c>
      <c r="C52" s="13" t="s">
        <v>305</v>
      </c>
      <c r="D52" s="9">
        <f>E52/100*20</f>
        <v>14</v>
      </c>
      <c r="E52" s="23">
        <f>(BZ35+CC35+CF35+CI35+CL35)/5</f>
        <v>70</v>
      </c>
      <c r="F52" s="9">
        <f>G52/100*20</f>
        <v>14</v>
      </c>
      <c r="G52" s="23">
        <f>(CO35+CR35+CU35+CX35+DA35)/5</f>
        <v>70</v>
      </c>
      <c r="H52" s="9">
        <f>I52/100*20</f>
        <v>14</v>
      </c>
      <c r="I52" s="23">
        <f>(DD35+DG35+DJ35+DM35+DP35)/5</f>
        <v>70</v>
      </c>
      <c r="J52" s="9">
        <f>K52/100*20</f>
        <v>14</v>
      </c>
      <c r="K52" s="23">
        <f>(DS35+DV35+DY35+EB35+EE35)/5</f>
        <v>70</v>
      </c>
      <c r="L52" s="9">
        <f>M52/100*20</f>
        <v>14</v>
      </c>
      <c r="M52" s="23">
        <f>(EH35+EK35+EN35+EQ35+ET35)/5</f>
        <v>70</v>
      </c>
    </row>
    <row r="53" spans="2:13" x14ac:dyDescent="0.25">
      <c r="B53" s="6" t="s">
        <v>29</v>
      </c>
      <c r="C53" s="13" t="s">
        <v>305</v>
      </c>
      <c r="D53" s="9">
        <f>E53/100*20</f>
        <v>6</v>
      </c>
      <c r="E53" s="23">
        <f>(CA35+CD35+CG35+CJ35+CM35)/5</f>
        <v>30</v>
      </c>
      <c r="F53" s="9">
        <f>G53/100*20</f>
        <v>6</v>
      </c>
      <c r="G53" s="23">
        <f>(CP35+CS35+CV35+CY35+DB35)/5</f>
        <v>30</v>
      </c>
      <c r="H53" s="9">
        <f>I53/100*20</f>
        <v>6</v>
      </c>
      <c r="I53" s="23">
        <f>(DE35+DH35+DK35+DN35+DQ35)/5</f>
        <v>30</v>
      </c>
      <c r="J53" s="9">
        <f>K53/100*20</f>
        <v>6</v>
      </c>
      <c r="K53" s="23">
        <f>(DT35+DW35+DZ35+EC35+EF35)/5</f>
        <v>30</v>
      </c>
      <c r="L53" s="9">
        <f>M53/100*20</f>
        <v>6</v>
      </c>
      <c r="M53" s="23">
        <f>(EI35+EL35+EO35+ER35+EU35)/5</f>
        <v>30</v>
      </c>
    </row>
    <row r="54" spans="2:13" x14ac:dyDescent="0.25">
      <c r="B54" s="6" t="s">
        <v>30</v>
      </c>
      <c r="C54" s="13" t="s">
        <v>305</v>
      </c>
      <c r="D54" s="9">
        <f>E54/100*20</f>
        <v>0</v>
      </c>
      <c r="E54" s="23">
        <f>(CB35+CE35+CH35+CK35+CN35)/5</f>
        <v>0</v>
      </c>
      <c r="F54" s="9">
        <f>G54/100*20</f>
        <v>0</v>
      </c>
      <c r="G54" s="23">
        <f>(CQ35+CT35+CW35+CZ35+DC35)/5</f>
        <v>0</v>
      </c>
      <c r="H54" s="9">
        <f>I54/100*20</f>
        <v>0</v>
      </c>
      <c r="I54" s="23">
        <f>(DF35+DI35+DL35+DO35+DR35)/5</f>
        <v>0</v>
      </c>
      <c r="J54" s="9">
        <f>K54/100*20</f>
        <v>0</v>
      </c>
      <c r="K54" s="23">
        <f>(DU35+DX35+EA35+ED35+EG35)/5</f>
        <v>0</v>
      </c>
      <c r="L54" s="9">
        <f>M54/100*20</f>
        <v>0</v>
      </c>
      <c r="M54" s="23">
        <f>(EJ35+EM35+EP35+ES35+EV35)/5</f>
        <v>0</v>
      </c>
    </row>
    <row r="55" spans="2:13" x14ac:dyDescent="0.25">
      <c r="B55" s="6"/>
      <c r="C55" s="13"/>
      <c r="D55" s="14">
        <f t="shared" ref="D55:M55" si="10">SUM(D52:D54)</f>
        <v>20</v>
      </c>
      <c r="E55" s="14">
        <f t="shared" si="10"/>
        <v>100</v>
      </c>
      <c r="F55" s="14">
        <f t="shared" si="10"/>
        <v>20</v>
      </c>
      <c r="G55" s="15">
        <f t="shared" si="10"/>
        <v>100</v>
      </c>
      <c r="H55" s="14">
        <f t="shared" si="10"/>
        <v>20</v>
      </c>
      <c r="I55" s="15">
        <f t="shared" si="10"/>
        <v>100</v>
      </c>
      <c r="J55" s="14">
        <f t="shared" si="10"/>
        <v>20</v>
      </c>
      <c r="K55" s="15">
        <f t="shared" si="10"/>
        <v>100</v>
      </c>
      <c r="L55" s="14">
        <f t="shared" si="10"/>
        <v>20</v>
      </c>
      <c r="M55" s="15">
        <f t="shared" si="10"/>
        <v>100</v>
      </c>
    </row>
    <row r="56" spans="2:13" x14ac:dyDescent="0.25">
      <c r="B56" s="6" t="s">
        <v>28</v>
      </c>
      <c r="C56" s="13" t="s">
        <v>306</v>
      </c>
      <c r="D56" s="9">
        <f>E56/100*20</f>
        <v>12</v>
      </c>
      <c r="E56" s="23">
        <f>(EW35+EZ35+FC35+FF35+FI35)/5</f>
        <v>60</v>
      </c>
    </row>
    <row r="57" spans="2:13" x14ac:dyDescent="0.25">
      <c r="B57" s="6" t="s">
        <v>29</v>
      </c>
      <c r="C57" s="13" t="s">
        <v>306</v>
      </c>
      <c r="D57" s="9">
        <f>E57/100*20</f>
        <v>6</v>
      </c>
      <c r="E57" s="23">
        <f>(EX35+FA35+FD35+FG35+FJ35)/5</f>
        <v>30</v>
      </c>
    </row>
    <row r="58" spans="2:13" x14ac:dyDescent="0.25">
      <c r="B58" s="6" t="s">
        <v>30</v>
      </c>
      <c r="C58" s="13" t="s">
        <v>306</v>
      </c>
      <c r="D58" s="9">
        <f>E58/100*20</f>
        <v>2</v>
      </c>
      <c r="E58" s="23">
        <f>(EY35+FB35+FE35+FH35+FK35)/5</f>
        <v>10</v>
      </c>
    </row>
    <row r="59" spans="2:13" x14ac:dyDescent="0.25">
      <c r="B59" s="6"/>
      <c r="C59" s="13"/>
      <c r="D59" s="14">
        <f>SUM(D56:D58)</f>
        <v>20</v>
      </c>
      <c r="E59" s="14">
        <f>SUM(E56:E58)</f>
        <v>100</v>
      </c>
    </row>
  </sheetData>
  <sortState xmlns:xlrd2="http://schemas.microsoft.com/office/spreadsheetml/2017/richdata2" ref="B14:B33">
    <sortCondition ref="B14"/>
  </sortState>
  <mergeCells count="141"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EE11:EG11"/>
    <mergeCell ref="EH11:EJ11"/>
    <mergeCell ref="EK11:EM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W11:EY11"/>
    <mergeCell ref="EZ11:FB11"/>
    <mergeCell ref="FC11:FE11"/>
    <mergeCell ref="FF11:FH11"/>
    <mergeCell ref="BZ12:CB12"/>
    <mergeCell ref="CC12:CE12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EN11:EP11"/>
    <mergeCell ref="EQ11:ES11"/>
    <mergeCell ref="CR11:CT11"/>
    <mergeCell ref="CU11:CW11"/>
    <mergeCell ref="CX11:CZ11"/>
    <mergeCell ref="DA11:DC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F11:CH11"/>
    <mergeCell ref="CI11:CK11"/>
    <mergeCell ref="CL11:CN11"/>
    <mergeCell ref="CO11:CQ11"/>
    <mergeCell ref="ET11:EV11"/>
    <mergeCell ref="D51:E51"/>
    <mergeCell ref="F51:G51"/>
    <mergeCell ref="H51:I51"/>
    <mergeCell ref="J51:K51"/>
    <mergeCell ref="L51:M51"/>
    <mergeCell ref="EH12:EJ12"/>
    <mergeCell ref="EK12:EM12"/>
    <mergeCell ref="EN12:EP12"/>
    <mergeCell ref="EQ12:ES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A2:T2"/>
    <mergeCell ref="GP2:GQ2"/>
    <mergeCell ref="FI12:FK12"/>
    <mergeCell ref="A34:B34"/>
    <mergeCell ref="A35:B35"/>
    <mergeCell ref="B37:E37"/>
    <mergeCell ref="D42:E42"/>
    <mergeCell ref="F42:G42"/>
    <mergeCell ref="H42:I42"/>
    <mergeCell ref="ET12:EV12"/>
    <mergeCell ref="EW12:EY12"/>
    <mergeCell ref="EZ12:FB12"/>
    <mergeCell ref="FC12:FE12"/>
    <mergeCell ref="FF12:FH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ортаңғы топ</vt:lpstr>
      <vt:lpstr>'ортаңғы топ'!_Hlk228784641</vt:lpstr>
      <vt:lpstr>'ортаңғы топ'!_Hlk228784656</vt:lpstr>
      <vt:lpstr>'ортаңғы топ'!_Hlk228784670</vt:lpstr>
      <vt:lpstr>'ортаңғы топ'!_Hlk228784684</vt:lpstr>
      <vt:lpstr>'ортаңғы топ'!_Hlk228784705</vt:lpstr>
      <vt:lpstr>'ортаңғы топ'!_Hlk228784719</vt:lpstr>
      <vt:lpstr>'ортаңғы топ'!_Hlk228784745</vt:lpstr>
      <vt:lpstr>'ортаңғы топ'!_Hlk228784760</vt:lpstr>
      <vt:lpstr>'ортаңғы топ'!_Hlk228784800</vt:lpstr>
      <vt:lpstr>'ортаңғы топ'!_Hlk228785115</vt:lpstr>
      <vt:lpstr>'ортаңғы топ'!_Hlk228785153</vt:lpstr>
      <vt:lpstr>'ортаңғы топ'!_Hlk228785165</vt:lpstr>
      <vt:lpstr>'ортаңғы топ'!_Hlk228785178</vt:lpstr>
      <vt:lpstr>'ортаңғы топ'!_Hlk228785190</vt:lpstr>
      <vt:lpstr>'ортаңғы топ'!_Hlk228785207</vt:lpstr>
      <vt:lpstr>'ортаңғы топ'!_Hlk228785221</vt:lpstr>
      <vt:lpstr>'ортаңғы топ'!_Hlk228785250</vt:lpstr>
      <vt:lpstr>'ортаңғы топ'!_Hlk228785265</vt:lpstr>
      <vt:lpstr>'ортаңғы топ'!_Hlk228785276</vt:lpstr>
      <vt:lpstr>'ортаңғы топ'!_Hlk228785289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acer</cp:lastModifiedBy>
  <cp:revision>1</cp:revision>
  <dcterms:created xsi:type="dcterms:W3CDTF">2022-12-22T06:57:03Z</dcterms:created>
  <dcterms:modified xsi:type="dcterms:W3CDTF">2026-06-02T07:33:34Z</dcterms:modified>
  <dc:language>kk-KZ</dc:language>
</cp:coreProperties>
</file>