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2.Ортаңғы топ\"/>
    </mc:Choice>
  </mc:AlternateContent>
  <xr:revisionPtr revIDLastSave="0" documentId="13_ncr:1_{4C39D797-6959-43C6-AE02-8D73D47C72E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Hlk228789144" localSheetId="1">'кіші топ '!$B$15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I54" i="2" s="1"/>
  <c r="H54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<sst xmlns="http://schemas.openxmlformats.org/spreadsheetml/2006/main" count="2318" uniqueCount="1405">
  <si>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</si>
  <si>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</si>
  <si>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</si>
  <si>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</si>
  <si>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</si>
  <si>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</si>
  <si>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</si>
  <si>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</si>
  <si>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</si>
  <si>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</si>
  <si>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</si>
  <si>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</si>
  <si>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</si>
  <si>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</si>
  <si>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</si>
  <si>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</si>
  <si>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</si>
  <si>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</si>
  <si>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</si>
  <si>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</si>
  <si>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</si>
  <si>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</si>
  <si>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</si>
  <si>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</si>
  <si>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</si>
  <si>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</si>
  <si>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</si>
  <si>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</si>
  <si>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</si>
  <si>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</si>
  <si>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</si>
  <si>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</si>
  <si>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</si>
  <si>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</si>
  <si>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</si>
  <si>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</si>
  <si>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</si>
  <si>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</si>
  <si>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</si>
  <si>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</si>
  <si>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</si>
  <si>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</si>
  <si>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</si>
  <si>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</si>
  <si>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</si>
  <si>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</si>
  <si>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</si>
  <si>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</si>
  <si>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</si>
  <si>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</si>
  <si>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</si>
  <si>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</si>
  <si>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</si>
  <si>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</si>
  <si>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</si>
  <si>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</si>
  <si>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</si>
  <si>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</si>
  <si>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</si>
  <si>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</si>
  <si>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</si>
  <si>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</si>
  <si>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</si>
  <si>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</si>
  <si>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</si>
  <si>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</si>
  <si>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</si>
  <si>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</si>
  <si>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</si>
  <si>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</si>
  <si>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</si>
  <si>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</si>
  <si>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</si>
  <si>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</si>
  <si>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</si>
  <si>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</si>
  <si>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</si>
  <si>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</si>
  <si>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</si>
  <si>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</si>
  <si>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</si>
  <si>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</si>
  <si>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</si>
  <si>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</si>
  <si>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</si>
  <si>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</si>
  <si>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</si>
  <si>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</si>
  <si>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</si>
  <si>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</si>
  <si>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</si>
  <si>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</si>
  <si>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</si>
  <si>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</si>
  <si>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</si>
  <si>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</si>
  <si>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</si>
  <si>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</si>
  <si>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</si>
  <si>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</si>
  <si>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</si>
  <si>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</si>
  <si>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</si>
  <si>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</si>
  <si>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</si>
  <si>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</si>
  <si>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</si>
  <si>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</si>
  <si>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</si>
  <si>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</si>
  <si>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</si>
  <si>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</si>
  <si>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</si>
  <si>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</si>
  <si>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</si>
  <si>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</si>
  <si>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</si>
  <si>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</si>
  <si>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</si>
  <si>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</si>
  <si>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</si>
  <si>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</si>
  <si>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</si>
  <si>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</si>
  <si>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</si>
  <si>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</si>
  <si>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</si>
  <si>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</si>
  <si>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</si>
  <si>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</si>
  <si>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</si>
  <si>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</si>
  <si>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</si>
  <si>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</si>
  <si>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</si>
  <si>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</si>
  <si>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</si>
  <si>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</si>
  <si>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</si>
  <si>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</si>
  <si>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</si>
  <si>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</si>
  <si>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</si>
  <si>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</si>
  <si>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</si>
  <si>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</si>
  <si>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</si>
  <si>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</si>
  <si>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</si>
  <si>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</si>
  <si>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</si>
  <si>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</si>
  <si>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</si>
  <si>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</si>
  <si>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</si>
  <si>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</si>
  <si>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</si>
  <si>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</si>
  <si>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</si>
  <si>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</si>
  <si>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</si>
  <si>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</si>
  <si>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</si>
  <si>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</si>
  <si>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</si>
  <si>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</si>
  <si>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</si>
  <si>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</si>
  <si>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</si>
  <si>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</si>
  <si>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</si>
  <si>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</si>
  <si>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</si>
  <si>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</si>
  <si>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</si>
  <si>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</si>
  <si>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</si>
  <si>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</si>
  <si>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</si>
  <si>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</si>
  <si>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</si>
  <si>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</si>
  <si>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</si>
  <si>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</si>
  <si>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</si>
  <si>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</si>
  <si>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</si>
  <si>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</si>
  <si>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</si>
  <si>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</si>
  <si>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</si>
  <si>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</si>
  <si>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</si>
  <si>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</si>
  <si>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</si>
  <si>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</si>
  <si>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</si>
  <si>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</si>
  <si>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</si>
  <si>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</si>
  <si>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</si>
  <si>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</si>
  <si>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</si>
  <si>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</si>
  <si>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</si>
  <si>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</si>
  <si>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</si>
  <si>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</si>
  <si>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</si>
  <si>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</si>
  <si>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</si>
  <si>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</si>
  <si>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</si>
  <si>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</si>
  <si>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</si>
  <si>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</si>
  <si>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</si>
  <si>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</si>
  <si>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</si>
  <si>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</si>
  <si>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</si>
  <si>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</si>
  <si>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</si>
  <si>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</si>
  <si>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</si>
  <si>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</si>
  <si>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</si>
  <si>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</si>
  <si>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</si>
  <si>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</si>
  <si>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</si>
  <si>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</si>
  <si>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</si>
  <si>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</si>
  <si>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</si>
  <si>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</si>
  <si>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</si>
  <si>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</si>
  <si>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</si>
  <si>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</si>
  <si>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</si>
  <si>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</si>
  <si>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</si>
  <si>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</si>
  <si>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</si>
  <si>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</si>
  <si>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</si>
  <si>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</si>
  <si>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</si>
  <si>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</si>
  <si>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</si>
  <si>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</si>
  <si>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</si>
  <si>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</si>
  <si>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</si>
  <si>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</si>
  <si>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</si>
  <si>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</si>
  <si>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</si>
  <si>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</si>
  <si>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</si>
  <si>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</si>
  <si>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</si>
  <si>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</si>
  <si>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</si>
  <si>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</si>
  <si>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</si>
  <si>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</si>
  <si>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</si>
  <si>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</si>
  <si>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</si>
  <si>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</si>
  <si>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</si>
  <si>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</si>
  <si>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</si>
  <si>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</si>
  <si>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</si>
  <si>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</si>
  <si>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</si>
  <si>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</si>
  <si>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</si>
  <si>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</si>
  <si>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</si>
  <si>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</si>
  <si>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</si>
  <si>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</si>
  <si>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</si>
  <si>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</si>
  <si>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</si>
  <si>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</si>
  <si>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</si>
  <si>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</si>
  <si>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</si>
  <si>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</si>
  <si>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</si>
  <si>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</si>
  <si>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</si>
  <si>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</si>
  <si>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</si>
  <si>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</si>
  <si>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</si>
  <si>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</si>
  <si>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</si>
  <si>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</si>
  <si>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</si>
  <si>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</si>
  <si>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</si>
  <si>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</si>
  <si>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</si>
  <si>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</si>
  <si>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</si>
  <si>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</si>
  <si>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</si>
  <si>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</si>
  <si>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</si>
  <si>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</si>
  <si>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</si>
  <si>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</si>
  <si>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</si>
  <si>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</si>
  <si>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</si>
  <si>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</si>
  <si>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</si>
  <si>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</si>
  <si>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</si>
  <si>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</si>
  <si>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</si>
  <si>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</si>
  <si>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</si>
  <si>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</si>
  <si>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</si>
  <si>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</si>
  <si>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</si>
  <si>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</si>
  <si>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</si>
  <si>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</si>
  <si>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</si>
  <si>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</si>
  <si>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</si>
  <si>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</si>
  <si>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</si>
  <si>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</si>
  <si>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</si>
  <si>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</si>
  <si>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</si>
  <si>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</si>
  <si>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</si>
  <si>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</si>
  <si>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</si>
  <si>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</si>
  <si>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</si>
  <si>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</si>
  <si>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</si>
  <si>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</si>
  <si>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</si>
  <si>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</si>
  <si>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</si>
  <si>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</si>
  <si>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</si>
  <si>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</si>
  <si>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</si>
  <si>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</si>
  <si>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</si>
  <si>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</si>
  <si>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</si>
  <si>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</si>
  <si>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</si>
  <si>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</si>
  <si>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</si>
  <si>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</si>
  <si>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</si>
  <si>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</si>
  <si>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</si>
  <si>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</si>
  <si>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</si>
  <si>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</si>
  <si>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</si>
  <si>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</si>
  <si>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</si>
  <si>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</si>
  <si>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</si>
  <si>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</si>
  <si>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</si>
  <si>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</si>
  <si>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</si>
  <si>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</si>
  <si>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</si>
  <si>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</si>
  <si>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</si>
  <si>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</si>
  <si>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</si>
  <si>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</si>
  <si>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</si>
  <si>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</si>
  <si>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</si>
  <si>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</si>
  <si>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</si>
  <si>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</si>
  <si>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</si>
  <si>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</si>
  <si>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</si>
  <si>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</si>
  <si>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</si>
  <si>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</si>
  <si>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</si>
  <si>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</si>
  <si>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</si>
  <si>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</si>
  <si>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</si>
  <si>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</si>
  <si>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</si>
  <si>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</si>
  <si>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</si>
  <si>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</si>
  <si>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</si>
  <si>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</si>
  <si>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</si>
  <si>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</si>
  <si>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</si>
  <si>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</si>
  <si>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</si>
  <si>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</si>
  <si>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</si>
  <si>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</si>
  <si>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</si>
  <si>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</si>
  <si>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</si>
  <si>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</si>
  <si>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</si>
  <si>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</si>
  <si>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</si>
  <si>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</si>
  <si>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</si>
  <si>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</si>
  <si>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</si>
  <si>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</si>
  <si>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</si>
  <si>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</si>
  <si>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</si>
  <si>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</si>
  <si>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</si>
  <si>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</si>
  <si>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</si>
  <si>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</si>
  <si>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</si>
  <si>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</si>
  <si>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</si>
  <si>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</si>
  <si>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</si>
  <si>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</si>
  <si>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</si>
  <si>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</si>
  <si>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</si>
  <si>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</si>
  <si>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</si>
  <si>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</si>
  <si>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</si>
  <si>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</si>
  <si>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</si>
  <si>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</si>
  <si>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</si>
  <si>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</si>
  <si>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</si>
  <si>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</si>
  <si>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</si>
  <si>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</si>
  <si>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</si>
  <si>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</si>
  <si>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</si>
  <si>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</si>
  <si>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</si>
  <si>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</si>
  <si>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</si>
  <si>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</si>
  <si>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</si>
  <si>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</si>
  <si>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</si>
  <si>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</si>
  <si>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</si>
  <si>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</si>
  <si>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</si>
  <si>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</si>
  <si>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</si>
  <si>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</si>
  <si>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</si>
  <si>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</si>
  <si>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</si>
  <si>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</si>
  <si>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</si>
  <si>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</si>
  <si>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</si>
  <si>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</si>
  <si>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</si>
  <si>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</si>
  <si>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</si>
  <si>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</si>
  <si>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</si>
  <si>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</si>
  <si>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</si>
  <si>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</si>
  <si>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</si>
  <si>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</si>
  <si>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</si>
  <si>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</si>
  <si>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</si>
  <si>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</si>
  <si>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</si>
  <si>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</si>
  <si>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</si>
  <si>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</si>
  <si>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</si>
  <si>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</si>
  <si>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</si>
  <si>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</si>
  <si>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</si>
  <si>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</si>
  <si>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</si>
  <si>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</si>
  <si>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</si>
  <si>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</si>
  <si>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</si>
  <si>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</si>
  <si>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</si>
  <si>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</si>
  <si>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</si>
  <si>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</si>
  <si>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</si>
  <si>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</si>
  <si>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</si>
  <si>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</si>
  <si>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</si>
  <si>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</si>
  <si>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</si>
  <si>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</si>
  <si>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</si>
  <si>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</si>
  <si>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</si>
  <si>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</si>
  <si>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</si>
  <si>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</si>
  <si>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</si>
  <si>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</si>
  <si>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</si>
  <si>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</si>
  <si>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</si>
  <si>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</si>
  <si>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</si>
  <si>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</si>
  <si>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</si>
  <si>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</si>
  <si>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</si>
  <si>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</si>
  <si>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</si>
  <si>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</si>
  <si>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</si>
  <si>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</si>
  <si>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</si>
  <si>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</si>
  <si>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</si>
  <si>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</si>
  <si>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</si>
  <si>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</si>
  <si>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</si>
  <si>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</si>
  <si>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</si>
  <si>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</si>
  <si>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</si>
  <si>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</si>
  <si>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</si>
  <si>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</si>
  <si>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</si>
  <si>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</si>
  <si>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</si>
  <si>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</si>
  <si>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</si>
  <si>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</si>
  <si>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</si>
  <si>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</si>
  <si>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</si>
  <si>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</si>
  <si>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</si>
  <si>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</si>
  <si>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</si>
  <si>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</si>
  <si>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</si>
  <si>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</si>
  <si>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</si>
  <si>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</si>
  <si>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</si>
  <si>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</si>
  <si>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</si>
  <si>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</si>
  <si>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</si>
  <si>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</si>
  <si>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</si>
  <si>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</si>
  <si>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</si>
  <si>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</si>
  <si>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</si>
  <si>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</si>
  <si>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</si>
  <si>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</si>
  <si>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</si>
  <si>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</si>
  <si>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</si>
  <si>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</si>
  <si>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</si>
  <si>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</si>
  <si>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</si>
  <si>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</si>
  <si>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</si>
  <si>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</si>
  <si>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</si>
  <si>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</si>
  <si>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</si>
  <si>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</si>
  <si>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</si>
  <si>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</si>
  <si>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</si>
  <si>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</si>
  <si>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</si>
  <si>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</si>
  <si>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</si>
  <si>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</si>
  <si>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</si>
  <si>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</si>
  <si>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</si>
  <si>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</si>
  <si>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</si>
  <si>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</si>
  <si>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</si>
  <si>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</si>
  <si>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</si>
  <si>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</si>
  <si>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</si>
  <si>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</si>
  <si>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</si>
  <si>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</si>
  <si>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</si>
  <si>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</si>
  <si>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</si>
  <si>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</si>
  <si>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</si>
  <si>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</si>
  <si>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</si>
  <si>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</si>
  <si>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</si>
  <si>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</si>
  <si>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</si>
  <si>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</si>
  <si>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</si>
  <si>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</si>
  <si>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</si>
  <si>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</si>
  <si>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</si>
  <si>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</si>
  <si>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</si>
  <si>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</si>
  <si>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</si>
  <si>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</si>
  <si>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</si>
  <si>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</si>
  <si>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</si>
  <si>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</si>
  <si>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</si>
  <si>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</si>
  <si>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</si>
  <si>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</si>
  <si>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</si>
  <si>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</si>
  <si>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</si>
  <si>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</si>
  <si>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</si>
  <si>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</si>
  <si>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</si>
  <si>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</si>
  <si>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</si>
  <si>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</si>
  <si>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</si>
  <si>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</si>
  <si>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</si>
  <si>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</si>
  <si>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</si>
  <si>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</si>
  <si>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</si>
  <si>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</si>
  <si>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</si>
  <si>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</si>
  <si>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</si>
  <si>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</si>
  <si>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</si>
  <si>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</si>
  <si>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</si>
  <si>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</si>
  <si>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</si>
  <si>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</si>
  <si>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</si>
  <si>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</si>
  <si>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</si>
  <si>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</si>
  <si>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</si>
  <si>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</si>
  <si>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</si>
  <si>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</si>
  <si>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</si>
  <si>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</si>
  <si>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</si>
  <si>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</si>
  <si>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</si>
  <si>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</si>
  <si>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</si>
  <si>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</si>
  <si>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</si>
  <si>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</si>
  <si>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</si>
  <si>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</si>
  <si>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</si>
  <si>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</si>
  <si>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</si>
  <si>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</si>
  <si>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</si>
  <si>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</si>
  <si>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</si>
  <si>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</si>
  <si>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</si>
  <si>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</si>
  <si>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</si>
  <si>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</si>
  <si>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</si>
  <si>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</si>
  <si>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</si>
  <si>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</si>
  <si>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</si>
  <si>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</si>
  <si>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</si>
  <si>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</si>
  <si>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</si>
  <si>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</si>
  <si>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</si>
  <si>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</si>
  <si>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</si>
  <si>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</si>
  <si>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</si>
  <si>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</si>
  <si>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</si>
  <si>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</si>
  <si>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</si>
  <si>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</si>
  <si>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</si>
  <si>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</si>
  <si>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</si>
  <si>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</si>
  <si>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</si>
  <si>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</si>
  <si>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</si>
  <si>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</si>
  <si>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</si>
  <si>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</si>
  <si>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</si>
  <si>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</si>
  <si>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</si>
  <si>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</si>
  <si>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</si>
  <si>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</si>
  <si>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</si>
  <si>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</si>
  <si>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</si>
  <si>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</si>
  <si>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</si>
  <si>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</si>
  <si>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</si>
  <si>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</si>
  <si>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</si>
  <si>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</si>
  <si>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</si>
  <si>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</si>
  <si>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</si>
  <si>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</si>
  <si>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</si>
  <si>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</si>
  <si>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</si>
  <si>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</si>
  <si>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</si>
  <si>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</si>
  <si>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</si>
  <si>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</si>
  <si>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</si>
  <si>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</si>
  <si>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</si>
  <si>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</si>
  <si>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</si>
  <si>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</si>
  <si>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</si>
  <si>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</si>
  <si>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</si>
  <si>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</si>
  <si>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</si>
  <si>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</si>
  <si>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</si>
  <si>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</si>
  <si>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</si>
  <si>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</si>
  <si>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</si>
  <si>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</si>
  <si>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</si>
  <si>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</si>
  <si>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</si>
  <si>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</si>
  <si>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</si>
  <si>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</si>
  <si>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</si>
  <si>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</si>
  <si>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</si>
  <si>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</si>
  <si>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</si>
  <si>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</si>
  <si>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</si>
  <si>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</si>
  <si>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</si>
  <si>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</si>
  <si>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</si>
  <si>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</si>
  <si>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</si>
  <si>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</si>
  <si>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</si>
  <si>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</si>
  <si>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</si>
  <si>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</si>
  <si>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</si>
  <si>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</si>
  <si>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</si>
  <si>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</si>
  <si>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</si>
  <si>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</si>
  <si>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</si>
  <si>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</si>
  <si>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</si>
  <si>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</si>
  <si>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</si>
  <si>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</si>
  <si>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</si>
  <si>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</si>
  <si>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</si>
  <si>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</si>
  <si>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</si>
  <si>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</si>
  <si>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</si>
  <si>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</si>
  <si>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</si>
  <si>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</si>
  <si>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</si>
  <si>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</si>
  <si>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</si>
  <si>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</si>
  <si>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</si>
  <si>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</si>
  <si>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</si>
  <si>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</si>
  <si>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</si>
  <si>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</si>
  <si>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</si>
  <si>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</si>
  <si>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</si>
  <si>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</si>
  <si>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</si>
  <si>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</si>
  <si>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</si>
  <si>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</si>
  <si>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</si>
  <si>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</si>
  <si>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</si>
  <si>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</si>
  <si>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</si>
  <si>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</si>
  <si>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</si>
  <si>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</si>
  <si>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</si>
  <si>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</si>
  <si>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</si>
  <si>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</si>
  <si>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</si>
  <si>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</si>
  <si>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</si>
  <si>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</si>
  <si>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</si>
  <si>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</si>
  <si>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</si>
  <si>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</si>
  <si>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</si>
  <si>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</si>
  <si>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</si>
  <si>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</si>
  <si>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</si>
  <si>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</si>
  <si>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</si>
  <si>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</si>
  <si>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</si>
  <si>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</si>
  <si>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</si>
  <si>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</si>
  <si>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</si>
  <si>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</si>
  <si>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</si>
  <si>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</si>
  <si>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</si>
  <si>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</si>
  <si>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</si>
  <si>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</si>
  <si>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</si>
  <si>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</si>
  <si>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</si>
  <si>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</si>
  <si>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</si>
  <si>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</si>
  <si>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</si>
  <si>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</si>
  <si>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</si>
  <si>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</si>
  <si>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</si>
  <si>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</si>
  <si>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</si>
  <si>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</si>
  <si>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</si>
  <si>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</si>
  <si>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</si>
  <si>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</si>
  <si>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</si>
  <si>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</si>
  <si>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</si>
  <si>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</si>
  <si>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</si>
  <si>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</si>
  <si>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</si>
  <si>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</si>
  <si>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</si>
  <si>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</si>
  <si>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</si>
  <si>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</si>
  <si>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</si>
  <si>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</si>
  <si>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</si>
  <si>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</si>
  <si>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</si>
  <si>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</si>
  <si>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</si>
  <si>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</si>
  <si>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</si>
  <si>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</si>
  <si>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</si>
  <si>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</si>
  <si>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</si>
  <si>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</si>
  <si>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</si>
  <si>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</si>
  <si>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</si>
  <si>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</si>
  <si>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</si>
  <si>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</si>
  <si>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</si>
  <si>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</si>
  <si>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</si>
  <si>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</si>
  <si>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</si>
  <si>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</si>
  <si>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</si>
  <si>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</si>
  <si>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</si>
  <si>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</si>
  <si>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</si>
  <si>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</si>
  <si>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</si>
  <si>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</si>
  <si>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</si>
  <si>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</si>
  <si>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</si>
  <si>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</si>
  <si>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</si>
  <si>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</si>
  <si>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</si>
  <si>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</si>
  <si>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</si>
  <si>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</si>
  <si>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</si>
  <si>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</si>
  <si>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</si>
  <si>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</si>
  <si>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</si>
  <si>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</si>
  <si>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</si>
  <si>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</si>
  <si>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</si>
  <si>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</si>
  <si>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</si>
  <si>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</si>
  <si>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</si>
  <si>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</si>
  <si>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</si>
  <si>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</si>
  <si>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</si>
  <si>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</si>
  <si>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</si>
  <si>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</si>
  <si>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</si>
  <si>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</si>
  <si>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</si>
  <si>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</si>
  <si>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</si>
  <si>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</si>
  <si>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</si>
  <si>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</si>
  <si>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</si>
  <si>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</si>
  <si>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</si>
  <si>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</si>
  <si>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</si>
  <si>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</si>
  <si>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</si>
  <si>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</si>
  <si>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</si>
  <si>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</si>
  <si>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</si>
  <si>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</si>
  <si>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</si>
  <si>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</si>
  <si>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</si>
  <si>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</si>
  <si>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</si>
  <si>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</si>
  <si>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</si>
  <si>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</si>
  <si>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</si>
  <si>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</si>
  <si>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</si>
  <si>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</si>
  <si>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</si>
  <si>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</si>
  <si>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</si>
  <si>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</si>
  <si>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</si>
  <si>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</si>
  <si>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</si>
  <si>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</si>
  <si>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</si>
  <si>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</si>
  <si>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</si>
  <si>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</si>
  <si>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</si>
  <si>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</si>
  <si>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</si>
  <si>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</si>
  <si>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</si>
  <si>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</si>
  <si>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</si>
  <si>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</si>
  <si>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</si>
  <si>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</si>
  <si>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</si>
  <si>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</si>
  <si>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</si>
  <si>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</si>
  <si>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</si>
  <si>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</si>
  <si>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</si>
  <si>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</si>
  <si>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</si>
  <si>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</si>
  <si>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</si>
  <si>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</si>
  <si>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</si>
  <si>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</si>
  <si>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</si>
  <si>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</si>
  <si>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</si>
  <si>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</si>
  <si>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</si>
  <si>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</si>
  <si>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</si>
  <si>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</si>
  <si>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</si>
  <si>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</si>
  <si>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</si>
  <si>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</si>
  <si>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</si>
  <si>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</si>
  <si>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</si>
  <si>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</si>
  <si>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</si>
  <si>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</si>
  <si>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</si>
  <si>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</si>
  <si>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</si>
  <si>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</si>
  <si>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</si>
  <si>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</si>
  <si>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</si>
  <si>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</si>
  <si>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</si>
  <si>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</si>
  <si>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</si>
  <si>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</si>
  <si>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</si>
  <si>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</si>
  <si>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</si>
  <si>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</si>
  <si>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</si>
  <si>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</si>
  <si>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</si>
  <si>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</si>
  <si>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</si>
  <si>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</si>
  <si>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</si>
  <si>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</si>
  <si>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</si>
  <si>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</si>
  <si>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</si>
  <si>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</si>
  <si>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</si>
  <si>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</si>
  <si>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</si>
  <si>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</si>
  <si>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</si>
  <si>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</si>
  <si>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</si>
  <si>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</si>
  <si>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</si>
  <si>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</si>
  <si>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</si>
  <si>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</si>
  <si>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</si>
  <si>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</si>
  <si>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</si>
  <si>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</si>
  <si>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</si>
  <si>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</si>
  <si>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</si>
  <si>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</si>
  <si>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</si>
  <si>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</si>
  <si>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</si>
  <si>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</si>
  <si>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</si>
  <si>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</si>
  <si>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</si>
  <si>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</si>
  <si>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</si>
  <si>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</si>
  <si>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</si>
  <si>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</si>
  <si>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</si>
  <si>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</si>
  <si>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</si>
  <si>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</si>
  <si>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</si>
  <si>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</si>
  <si>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</si>
  <si>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</si>
  <si>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</si>
  <si>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</si>
  <si>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</si>
  <si>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</si>
  <si>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</si>
  <si>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</si>
  <si>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</si>
  <si>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</si>
  <si>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</si>
  <si>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</si>
  <si>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</si>
  <si>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</si>
  <si>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</si>
  <si>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</si>
  <si>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</si>
  <si>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</si>
  <si>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</si>
  <si>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</si>
  <si>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</si>
  <si>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</si>
  <si>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</si>
  <si>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</si>
  <si>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</si>
  <si>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</si>
  <si>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</si>
  <si>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</si>
  <si>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</si>
  <si>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</si>
  <si>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</si>
  <si>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</si>
  <si>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</si>
  <si>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</si>
  <si>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</si>
  <si>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</si>
  <si>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</si>
  <si>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</si>
  <si>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</si>
  <si>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</si>
  <si>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</si>
  <si>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</si>
  <si>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</si>
  <si>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</si>
  <si>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</si>
  <si>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</si>
  <si>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</si>
  <si>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</si>
  <si>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</si>
  <si>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</si>
  <si>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</si>
  <si>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</si>
  <si>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</si>
  <si>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</si>
  <si>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</si>
  <si>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</si>
  <si>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</si>
  <si>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</si>
  <si>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</si>
  <si>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</si>
  <si>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</si>
  <si>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</si>
  <si>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</si>
  <si>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</si>
  <si>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</si>
  <si>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</si>
  <si>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</si>
  <si>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</si>
  <si>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</si>
  <si>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</si>
  <si>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</si>
  <si>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</si>
  <si>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</si>
  <si>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</si>
  <si>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</si>
  <si>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</si>
  <si>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</si>
  <si>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</si>
  <si>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</si>
  <si>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</si>
  <si>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</si>
  <si>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</si>
  <si>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</si>
  <si>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</si>
  <si>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</si>
  <si>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</si>
  <si>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</si>
  <si>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</si>
  <si>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</si>
  <si>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</si>
  <si>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</si>
  <si>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</si>
  <si>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</si>
  <si>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</si>
  <si>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</si>
  <si>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</si>
  <si>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</si>
  <si>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</si>
  <si>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</si>
  <si>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</si>
  <si>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</si>
  <si>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</si>
  <si>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</si>
  <si>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</si>
  <si>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</si>
  <si>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</si>
  <si>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</si>
  <si>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</si>
  <si>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</si>
  <si>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</si>
  <si>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</si>
  <si>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</si>
  <si>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</si>
  <si>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</si>
  <si>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</si>
  <si>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</si>
  <si>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</si>
  <si>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</si>
  <si>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</si>
  <si>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</si>
  <si>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</si>
  <si>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</si>
  <si>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</si>
  <si>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</si>
  <si>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</si>
  <si>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</si>
  <si>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</si>
  <si>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</si>
  <si>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</si>
  <si>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</si>
  <si>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</si>
  <si>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</si>
  <si>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</si>
  <si>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</si>
  <si>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</si>
  <si>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</si>
  <si>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</si>
  <si>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</si>
  <si>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</si>
  <si>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</si>
  <si>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</si>
  <si>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</si>
  <si>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</si>
  <si>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</si>
  <si>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</si>
  <si>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</si>
  <si>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</si>
  <si>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</si>
  <si>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</si>
  <si>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</si>
  <si>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</si>
  <si>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</si>
  <si>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</si>
  <si>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</si>
  <si>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</si>
  <si>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</si>
  <si>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</si>
  <si>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</si>
  <si>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</si>
  <si>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</si>
  <si>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</si>
  <si>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</si>
  <si>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</si>
  <si>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</si>
  <si>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</si>
  <si>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</si>
  <si>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</si>
  <si>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</si>
  <si>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</si>
  <si>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</si>
  <si>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</si>
  <si>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</si>
  <si>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</si>
  <si>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</si>
  <si>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</si>
  <si>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</si>
  <si>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</si>
  <si>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</si>
  <si>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</si>
  <si>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</si>
  <si>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</si>
  <si>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</si>
  <si>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</si>
  <si>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</si>
  <si>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</si>
  <si>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</si>
  <si>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</si>
  <si>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</si>
  <si>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</si>
  <si>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</si>
  <si>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</si>
  <si>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</si>
  <si>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</si>
  <si>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</si>
  <si>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</si>
  <si>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</si>
  <si>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</si>
  <si>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</si>
  <si>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</si>
  <si>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</si>
  <si>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</si>
  <si>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</si>
  <si>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</si>
  <si>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</si>
  <si>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</si>
  <si>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</si>
  <si>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</si>
  <si>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</si>
  <si>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</si>
  <si>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</si>
  <si>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</si>
  <si>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</si>
  <si>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</si>
  <si>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</si>
  <si>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</si>
  <si>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</si>
  <si>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</si>
  <si>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</si>
  <si>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</si>
  <si>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</si>
  <si>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</si>
  <si>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</si>
  <si>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</si>
  <si>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</si>
  <si>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</si>
  <si>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</si>
  <si>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</si>
  <si>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</si>
  <si>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</si>
  <si>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</si>
  <si>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_2024-2025 оқу жылы___________                              Топ: _Ортаңғы "Балдырған" тобы ___________                Өткізу кезеңі:_бастапқы _______________           Өткізу мерзімі:_қыркүйек айы_____________</t>
  </si>
  <si>
    <t>Темірәлі Әлижан Нұржанұлы</t>
  </si>
  <si>
    <t>Серік Дамир Олжасұлы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</si>
  <si>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</si>
  <si>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</si>
  <si>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</si>
  <si>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</si>
  <si>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Айтмұхамет Кәусар Қуанышқызы</t>
  </si>
  <si>
    <t>Джурабек Әлихан Уразбайұлы</t>
  </si>
  <si>
    <t>Арайұлы Арислам</t>
  </si>
  <si>
    <t>Лес Нұртөре Жантөреұлы</t>
  </si>
  <si>
    <t>Тазабай Жәнібек Жанболатұлы</t>
  </si>
  <si>
    <t>Бисенбай Айсұлтан Нұрболұлы</t>
  </si>
  <si>
    <t>Төлеген Сырым Талғатұлы</t>
  </si>
  <si>
    <t>Қошахан Айсұлтан Аянұлы</t>
  </si>
  <si>
    <t>Алпысбай Айжан Болатбекқызы</t>
  </si>
  <si>
    <t>Наурызбай Айдын Ерболатұлы</t>
  </si>
  <si>
    <t xml:space="preserve">Айдарқызы Айзере </t>
  </si>
  <si>
    <t>Алиасқар Маржан Серікқызы</t>
  </si>
  <si>
    <t>Рахымбек Мерей Назарұлы</t>
  </si>
  <si>
    <t>Бисенбай Абдурахман Нұрланұлы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</si>
</sst>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1379</v>
      </c>
      <c r="DN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846</v>
      </c>
      <c r="D11" s="79"/>
      <c r="E11" s="79"/>
      <c r="F11" s="79"/>
      <c r="G11" s="79"/>
      <c r="H11" s="79"/>
      <c r="I11" s="79"/>
      <c r="J11" s="79"/>
      <c r="K11" s="79"/>
      <c r="L11" s="79" t="s">
        <v>849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846</v>
      </c>
      <c r="Y11" s="79"/>
      <c r="Z11" s="79"/>
      <c r="AA11" s="79"/>
      <c r="AB11" s="79"/>
      <c r="AC11" s="79"/>
      <c r="AD11" s="79"/>
      <c r="AE11" s="79"/>
      <c r="AF11" s="79"/>
      <c r="AG11" s="79" t="s">
        <v>849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846</v>
      </c>
      <c r="AT11" s="75"/>
      <c r="AU11" s="75"/>
      <c r="AV11" s="75"/>
      <c r="AW11" s="75"/>
      <c r="AX11" s="75"/>
      <c r="AY11" s="75" t="s">
        <v>849</v>
      </c>
      <c r="AZ11" s="75"/>
      <c r="BA11" s="75"/>
      <c r="BB11" s="75"/>
      <c r="BC11" s="75"/>
      <c r="BD11" s="75"/>
      <c r="BE11" s="75"/>
      <c r="BF11" s="75"/>
      <c r="BG11" s="75"/>
      <c r="BH11" s="75" t="s">
        <v>846</v>
      </c>
      <c r="BI11" s="75"/>
      <c r="BJ11" s="75"/>
      <c r="BK11" s="75"/>
      <c r="BL11" s="75"/>
      <c r="BM11" s="75"/>
      <c r="BN11" s="75" t="s">
        <v>849</v>
      </c>
      <c r="BO11" s="75"/>
      <c r="BP11" s="75"/>
      <c r="BQ11" s="75"/>
      <c r="BR11" s="75"/>
      <c r="BS11" s="75"/>
      <c r="BT11" s="75"/>
      <c r="BU11" s="75"/>
      <c r="BV11" s="75"/>
      <c r="BW11" s="75" t="s">
        <v>846</v>
      </c>
      <c r="BX11" s="75"/>
      <c r="BY11" s="75"/>
      <c r="BZ11" s="75"/>
      <c r="CA11" s="75"/>
      <c r="CB11" s="75"/>
      <c r="CC11" s="75" t="s">
        <v>849</v>
      </c>
      <c r="CD11" s="75"/>
      <c r="CE11" s="75"/>
      <c r="CF11" s="75"/>
      <c r="CG11" s="75"/>
      <c r="CH11" s="75"/>
      <c r="CI11" s="75" t="s">
        <v>846</v>
      </c>
      <c r="CJ11" s="75"/>
      <c r="CK11" s="75"/>
      <c r="CL11" s="75"/>
      <c r="CM11" s="75"/>
      <c r="CN11" s="75"/>
      <c r="CO11" s="75"/>
      <c r="CP11" s="75"/>
      <c r="CQ11" s="75"/>
      <c r="CR11" s="75" t="s">
        <v>849</v>
      </c>
      <c r="CS11" s="75"/>
      <c r="CT11" s="75"/>
      <c r="CU11" s="75"/>
      <c r="CV11" s="75"/>
      <c r="CW11" s="75"/>
      <c r="CX11" s="75"/>
      <c r="CY11" s="75"/>
      <c r="CZ11" s="75"/>
      <c r="DA11" s="75" t="s">
        <v>846</v>
      </c>
      <c r="DB11" s="75"/>
      <c r="DC11" s="75"/>
      <c r="DD11" s="75"/>
      <c r="DE11" s="75"/>
      <c r="DF11" s="75"/>
      <c r="DG11" s="75" t="s">
        <v>849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843</v>
      </c>
      <c r="D13" s="85"/>
      <c r="E13" s="85"/>
      <c r="F13" s="85" t="s">
        <v>1338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850</v>
      </c>
      <c r="Y13" s="85"/>
      <c r="Z13" s="85"/>
      <c r="AA13" s="85" t="s">
        <v>852</v>
      </c>
      <c r="AB13" s="85"/>
      <c r="AC13" s="85"/>
      <c r="AD13" s="85" t="s">
        <v>854</v>
      </c>
      <c r="AE13" s="85"/>
      <c r="AF13" s="85"/>
      <c r="AG13" s="85" t="s">
        <v>856</v>
      </c>
      <c r="AH13" s="85"/>
      <c r="AI13" s="85"/>
      <c r="AJ13" s="85" t="s">
        <v>858</v>
      </c>
      <c r="AK13" s="85"/>
      <c r="AL13" s="85"/>
      <c r="AM13" s="85" t="s">
        <v>862</v>
      </c>
      <c r="AN13" s="85"/>
      <c r="AO13" s="85"/>
      <c r="AP13" s="85" t="s">
        <v>863</v>
      </c>
      <c r="AQ13" s="85"/>
      <c r="AR13" s="85"/>
      <c r="AS13" s="85" t="s">
        <v>865</v>
      </c>
      <c r="AT13" s="85"/>
      <c r="AU13" s="85"/>
      <c r="AV13" s="85" t="s">
        <v>866</v>
      </c>
      <c r="AW13" s="85"/>
      <c r="AX13" s="85"/>
      <c r="AY13" s="85" t="s">
        <v>869</v>
      </c>
      <c r="AZ13" s="85"/>
      <c r="BA13" s="85"/>
      <c r="BB13" s="85" t="s">
        <v>870</v>
      </c>
      <c r="BC13" s="85"/>
      <c r="BD13" s="85"/>
      <c r="BE13" s="85" t="s">
        <v>873</v>
      </c>
      <c r="BF13" s="85"/>
      <c r="BG13" s="85"/>
      <c r="BH13" s="85" t="s">
        <v>874</v>
      </c>
      <c r="BI13" s="85"/>
      <c r="BJ13" s="85"/>
      <c r="BK13" s="85" t="s">
        <v>878</v>
      </c>
      <c r="BL13" s="85"/>
      <c r="BM13" s="85"/>
      <c r="BN13" s="85" t="s">
        <v>877</v>
      </c>
      <c r="BO13" s="85"/>
      <c r="BP13" s="85"/>
      <c r="BQ13" s="85" t="s">
        <v>879</v>
      </c>
      <c r="BR13" s="85"/>
      <c r="BS13" s="85"/>
      <c r="BT13" s="85" t="s">
        <v>880</v>
      </c>
      <c r="BU13" s="85"/>
      <c r="BV13" s="85"/>
      <c r="BW13" s="85" t="s">
        <v>882</v>
      </c>
      <c r="BX13" s="85"/>
      <c r="BY13" s="85"/>
      <c r="BZ13" s="85" t="s">
        <v>884</v>
      </c>
      <c r="CA13" s="85"/>
      <c r="CB13" s="85"/>
      <c r="CC13" s="85" t="s">
        <v>885</v>
      </c>
      <c r="CD13" s="85"/>
      <c r="CE13" s="85"/>
      <c r="CF13" s="85" t="s">
        <v>886</v>
      </c>
      <c r="CG13" s="85"/>
      <c r="CH13" s="85"/>
      <c r="CI13" s="85" t="s">
        <v>888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889</v>
      </c>
      <c r="CS13" s="85"/>
      <c r="CT13" s="85"/>
      <c r="CU13" s="85" t="s">
        <v>133</v>
      </c>
      <c r="CV13" s="85"/>
      <c r="CW13" s="85"/>
      <c r="CX13" s="85" t="s">
        <v>890</v>
      </c>
      <c r="CY13" s="85"/>
      <c r="CZ13" s="85"/>
      <c r="DA13" s="85" t="s">
        <v>891</v>
      </c>
      <c r="DB13" s="85"/>
      <c r="DC13" s="85"/>
      <c r="DD13" s="85" t="s">
        <v>895</v>
      </c>
      <c r="DE13" s="85"/>
      <c r="DF13" s="85"/>
      <c r="DG13" s="85" t="s">
        <v>897</v>
      </c>
      <c r="DH13" s="85"/>
      <c r="DI13" s="85"/>
      <c r="DJ13" s="85" t="s">
        <v>899</v>
      </c>
      <c r="DK13" s="85"/>
      <c r="DL13" s="85"/>
      <c r="DM13" s="85" t="s">
        <v>901</v>
      </c>
      <c r="DN13" s="85"/>
      <c r="DO13" s="85"/>
    </row>
    <row r="14" spans="1:254" ht="111.75" customHeight="1" x14ac:dyDescent="0.25">
      <c r="A14" s="86"/>
      <c r="B14" s="86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90" zoomScaleNormal="90" workbookViewId="0">
      <selection activeCell="B5" sqref="B5:B14"/>
    </sheetView>
  </sheetViews>
  <sheetFormatPr defaultRowHeight="15" x14ac:dyDescent="0.25"/>
  <cols>
    <col min="2" max="2" width="35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1384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1379</v>
      </c>
      <c r="D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904</v>
      </c>
      <c r="D13" s="85"/>
      <c r="E13" s="85"/>
      <c r="F13" s="85" t="s">
        <v>908</v>
      </c>
      <c r="G13" s="85"/>
      <c r="H13" s="85"/>
      <c r="I13" s="85" t="s">
        <v>909</v>
      </c>
      <c r="J13" s="85"/>
      <c r="K13" s="85"/>
      <c r="L13" s="85" t="s">
        <v>910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912</v>
      </c>
      <c r="V13" s="85"/>
      <c r="W13" s="85"/>
      <c r="X13" s="85" t="s">
        <v>913</v>
      </c>
      <c r="Y13" s="85"/>
      <c r="Z13" s="85"/>
      <c r="AA13" s="85" t="s">
        <v>914</v>
      </c>
      <c r="AB13" s="85"/>
      <c r="AC13" s="85"/>
      <c r="AD13" s="85" t="s">
        <v>916</v>
      </c>
      <c r="AE13" s="85"/>
      <c r="AF13" s="85"/>
      <c r="AG13" s="85" t="s">
        <v>918</v>
      </c>
      <c r="AH13" s="85"/>
      <c r="AI13" s="85"/>
      <c r="AJ13" s="85" t="s">
        <v>1324</v>
      </c>
      <c r="AK13" s="85"/>
      <c r="AL13" s="85"/>
      <c r="AM13" s="85" t="s">
        <v>923</v>
      </c>
      <c r="AN13" s="85"/>
      <c r="AO13" s="85"/>
      <c r="AP13" s="85" t="s">
        <v>924</v>
      </c>
      <c r="AQ13" s="85"/>
      <c r="AR13" s="85"/>
      <c r="AS13" s="85" t="s">
        <v>925</v>
      </c>
      <c r="AT13" s="85"/>
      <c r="AU13" s="85"/>
      <c r="AV13" s="85" t="s">
        <v>926</v>
      </c>
      <c r="AW13" s="85"/>
      <c r="AX13" s="85"/>
      <c r="AY13" s="85" t="s">
        <v>928</v>
      </c>
      <c r="AZ13" s="85"/>
      <c r="BA13" s="85"/>
      <c r="BB13" s="85" t="s">
        <v>929</v>
      </c>
      <c r="BC13" s="85"/>
      <c r="BD13" s="85"/>
      <c r="BE13" s="85" t="s">
        <v>930</v>
      </c>
      <c r="BF13" s="85"/>
      <c r="BG13" s="85"/>
      <c r="BH13" s="85" t="s">
        <v>931</v>
      </c>
      <c r="BI13" s="85"/>
      <c r="BJ13" s="85"/>
      <c r="BK13" s="85" t="s">
        <v>932</v>
      </c>
      <c r="BL13" s="85"/>
      <c r="BM13" s="85"/>
      <c r="BN13" s="85" t="s">
        <v>934</v>
      </c>
      <c r="BO13" s="85"/>
      <c r="BP13" s="85"/>
      <c r="BQ13" s="85" t="s">
        <v>935</v>
      </c>
      <c r="BR13" s="85"/>
      <c r="BS13" s="85"/>
      <c r="BT13" s="85" t="s">
        <v>937</v>
      </c>
      <c r="BU13" s="85"/>
      <c r="BV13" s="85"/>
      <c r="BW13" s="85" t="s">
        <v>939</v>
      </c>
      <c r="BX13" s="85"/>
      <c r="BY13" s="85"/>
      <c r="BZ13" s="85" t="s">
        <v>940</v>
      </c>
      <c r="CA13" s="85"/>
      <c r="CB13" s="85"/>
      <c r="CC13" s="85" t="s">
        <v>944</v>
      </c>
      <c r="CD13" s="85"/>
      <c r="CE13" s="85"/>
      <c r="CF13" s="85" t="s">
        <v>947</v>
      </c>
      <c r="CG13" s="85"/>
      <c r="CH13" s="85"/>
      <c r="CI13" s="85" t="s">
        <v>948</v>
      </c>
      <c r="CJ13" s="85"/>
      <c r="CK13" s="85"/>
      <c r="CL13" s="85" t="s">
        <v>949</v>
      </c>
      <c r="CM13" s="85"/>
      <c r="CN13" s="85"/>
      <c r="CO13" s="85" t="s">
        <v>950</v>
      </c>
      <c r="CP13" s="85"/>
      <c r="CQ13" s="85"/>
      <c r="CR13" s="85" t="s">
        <v>952</v>
      </c>
      <c r="CS13" s="85"/>
      <c r="CT13" s="85"/>
      <c r="CU13" s="85" t="s">
        <v>953</v>
      </c>
      <c r="CV13" s="85"/>
      <c r="CW13" s="85"/>
      <c r="CX13" s="85" t="s">
        <v>954</v>
      </c>
      <c r="CY13" s="85"/>
      <c r="CZ13" s="85"/>
      <c r="DA13" s="85" t="s">
        <v>955</v>
      </c>
      <c r="DB13" s="85"/>
      <c r="DC13" s="85"/>
      <c r="DD13" s="85" t="s">
        <v>956</v>
      </c>
      <c r="DE13" s="85"/>
      <c r="DF13" s="85"/>
      <c r="DG13" s="85" t="s">
        <v>957</v>
      </c>
      <c r="DH13" s="85"/>
      <c r="DI13" s="85"/>
      <c r="DJ13" s="85" t="s">
        <v>959</v>
      </c>
      <c r="DK13" s="85"/>
      <c r="DL13" s="85"/>
      <c r="DM13" s="85" t="s">
        <v>960</v>
      </c>
      <c r="DN13" s="85"/>
      <c r="DO13" s="85"/>
      <c r="DP13" s="85" t="s">
        <v>961</v>
      </c>
      <c r="DQ13" s="85"/>
      <c r="DR13" s="85"/>
    </row>
    <row r="14" spans="1:254" ht="83.25" customHeight="1" x14ac:dyDescent="0.25">
      <c r="A14" s="86"/>
      <c r="B14" s="9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4.1" customHeight="1" x14ac:dyDescent="0.25">
      <c r="A15" s="61">
        <v>1</v>
      </c>
      <c r="B15" s="64" t="s">
        <v>1385</v>
      </c>
      <c r="C15" s="63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4.1" customHeight="1" x14ac:dyDescent="0.25">
      <c r="A16" s="62">
        <v>2</v>
      </c>
      <c r="B16" s="64" t="s">
        <v>1386</v>
      </c>
      <c r="C16" s="60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>
        <v>1</v>
      </c>
      <c r="AR16" s="9"/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4.1" customHeight="1" x14ac:dyDescent="0.25">
      <c r="A17" s="62">
        <v>3</v>
      </c>
      <c r="B17" s="64" t="s">
        <v>1387</v>
      </c>
      <c r="C17" s="60"/>
      <c r="D17" s="9"/>
      <c r="E17" s="9">
        <v>1</v>
      </c>
      <c r="F17" s="9">
        <v>1</v>
      </c>
      <c r="G17" s="9"/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>
        <v>1</v>
      </c>
      <c r="BD17" s="9"/>
      <c r="BE17" s="9"/>
      <c r="BF17" s="9"/>
      <c r="BG17" s="9">
        <v>1</v>
      </c>
      <c r="BH17" s="9"/>
      <c r="BI17" s="9"/>
      <c r="BJ17" s="9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4.1" customHeight="1" x14ac:dyDescent="0.25">
      <c r="A18" s="62">
        <v>4</v>
      </c>
      <c r="B18" s="64" t="s">
        <v>1388</v>
      </c>
      <c r="C18" s="60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4.1" customHeight="1" x14ac:dyDescent="0.25">
      <c r="A19" s="62">
        <v>5</v>
      </c>
      <c r="B19" s="64" t="s">
        <v>1389</v>
      </c>
      <c r="C19" s="60">
        <v>1</v>
      </c>
      <c r="D19" s="9"/>
      <c r="E19" s="9"/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>
        <v>1</v>
      </c>
      <c r="AZ19" s="9"/>
      <c r="BA19" s="9"/>
      <c r="BB19" s="9"/>
      <c r="BC19" s="9"/>
      <c r="BD19" s="9">
        <v>1</v>
      </c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4.1" customHeight="1" x14ac:dyDescent="0.25">
      <c r="A20" s="62">
        <v>6</v>
      </c>
      <c r="B20" s="64" t="s">
        <v>1390</v>
      </c>
      <c r="C20" s="60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1" customHeight="1" x14ac:dyDescent="0.25">
      <c r="A21" s="62">
        <v>7</v>
      </c>
      <c r="B21" s="64" t="s">
        <v>1391</v>
      </c>
      <c r="C21" s="60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1" customHeight="1" x14ac:dyDescent="0.25">
      <c r="A22" s="49">
        <v>8</v>
      </c>
      <c r="B22" s="64" t="s">
        <v>1392</v>
      </c>
      <c r="C22" s="59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4.1" customHeight="1" x14ac:dyDescent="0.25">
      <c r="A23" s="49">
        <v>9</v>
      </c>
      <c r="B23" s="64" t="s">
        <v>1393</v>
      </c>
      <c r="C23" s="59"/>
      <c r="D23" s="3">
        <v>1</v>
      </c>
      <c r="E23" s="3"/>
      <c r="F23" s="3"/>
      <c r="G23" s="3"/>
      <c r="H23" s="3">
        <v>1</v>
      </c>
      <c r="I23" s="3"/>
      <c r="J23" s="3"/>
      <c r="K23" s="3">
        <v>1</v>
      </c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ht="14.1" customHeight="1" x14ac:dyDescent="0.25">
      <c r="A24" s="49">
        <v>10</v>
      </c>
      <c r="B24" s="64" t="s">
        <v>1394</v>
      </c>
      <c r="C24" s="59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4.1" customHeight="1" x14ac:dyDescent="0.25">
      <c r="A25" s="49">
        <v>11</v>
      </c>
      <c r="B25" s="64" t="s">
        <v>1395</v>
      </c>
      <c r="C25" s="63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/>
      <c r="BG25" s="5">
        <v>1</v>
      </c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4.1" customHeight="1" x14ac:dyDescent="0.25">
      <c r="A26" s="49">
        <v>12</v>
      </c>
      <c r="B26" s="64" t="s">
        <v>1396</v>
      </c>
      <c r="C26" s="60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4.1" customHeight="1" x14ac:dyDescent="0.25">
      <c r="A27" s="49">
        <v>13</v>
      </c>
      <c r="B27" s="64" t="s">
        <v>1397</v>
      </c>
      <c r="C27" s="60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/>
      <c r="BG27" s="9">
        <v>1</v>
      </c>
      <c r="BH27" s="9">
        <v>1</v>
      </c>
      <c r="BI27" s="9"/>
      <c r="BJ27" s="9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4.1" customHeight="1" x14ac:dyDescent="0.25">
      <c r="A28" s="49">
        <v>14</v>
      </c>
      <c r="B28" s="64" t="s">
        <v>1398</v>
      </c>
      <c r="C28" s="60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4.1" customHeight="1" x14ac:dyDescent="0.25">
      <c r="A29" s="49">
        <v>15</v>
      </c>
      <c r="B29" s="64" t="s">
        <v>1399</v>
      </c>
      <c r="C29" s="60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4.1" customHeight="1" x14ac:dyDescent="0.25">
      <c r="A30" s="49">
        <v>16</v>
      </c>
      <c r="B30" s="64" t="s">
        <v>1400</v>
      </c>
      <c r="C30" s="63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4.1" customHeight="1" x14ac:dyDescent="0.25">
      <c r="A31" s="49">
        <v>17</v>
      </c>
      <c r="B31" s="64" t="s">
        <v>1401</v>
      </c>
      <c r="C31" s="60"/>
      <c r="D31" s="9"/>
      <c r="E31" s="9">
        <v>1</v>
      </c>
      <c r="F31" s="9"/>
      <c r="G31" s="9"/>
      <c r="H31" s="9">
        <v>1</v>
      </c>
      <c r="I31" s="9"/>
      <c r="J31" s="9">
        <v>1</v>
      </c>
      <c r="K31" s="9"/>
      <c r="L31" s="9"/>
      <c r="M31" s="9"/>
      <c r="N31" s="9">
        <v>1</v>
      </c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4.1" customHeight="1" x14ac:dyDescent="0.25">
      <c r="A32" s="49">
        <v>18</v>
      </c>
      <c r="B32" s="64" t="s">
        <v>1402</v>
      </c>
      <c r="C32" s="60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4.1" customHeight="1" x14ac:dyDescent="0.25">
      <c r="A33" s="49">
        <v>19</v>
      </c>
      <c r="B33" s="64" t="s">
        <v>1403</v>
      </c>
      <c r="C33" s="60">
        <v>1</v>
      </c>
      <c r="D33" s="9"/>
      <c r="E33" s="9"/>
      <c r="F33" s="9">
        <v>1</v>
      </c>
      <c r="G33" s="9"/>
      <c r="H33" s="9"/>
      <c r="I33" s="9"/>
      <c r="J33" s="9"/>
      <c r="K33" s="9">
        <v>1</v>
      </c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>
        <v>1</v>
      </c>
      <c r="BJ33" s="9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4.1" customHeight="1" x14ac:dyDescent="0.25">
      <c r="A34" s="49">
        <v>20</v>
      </c>
      <c r="B34" s="64" t="s">
        <v>1404</v>
      </c>
      <c r="C34" s="60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81" t="s">
        <v>278</v>
      </c>
      <c r="B35" s="91"/>
      <c r="C35" s="3">
        <f t="shared" ref="C35:AH35" si="0">SUM(C15:C34)</f>
        <v>8</v>
      </c>
      <c r="D35" s="3">
        <f t="shared" si="0"/>
        <v>7</v>
      </c>
      <c r="E35" s="3">
        <f t="shared" si="0"/>
        <v>5</v>
      </c>
      <c r="F35" s="3">
        <f t="shared" si="0"/>
        <v>9</v>
      </c>
      <c r="G35" s="3">
        <f t="shared" si="0"/>
        <v>6</v>
      </c>
      <c r="H35" s="3">
        <f t="shared" si="0"/>
        <v>5</v>
      </c>
      <c r="I35" s="3">
        <f t="shared" si="0"/>
        <v>7</v>
      </c>
      <c r="J35" s="3">
        <f t="shared" si="0"/>
        <v>8</v>
      </c>
      <c r="K35" s="3">
        <f t="shared" si="0"/>
        <v>5</v>
      </c>
      <c r="L35" s="3">
        <f t="shared" si="0"/>
        <v>7</v>
      </c>
      <c r="M35" s="3">
        <f t="shared" si="0"/>
        <v>7</v>
      </c>
      <c r="N35" s="3">
        <f t="shared" si="0"/>
        <v>6</v>
      </c>
      <c r="O35" s="3">
        <f t="shared" si="0"/>
        <v>7</v>
      </c>
      <c r="P35" s="3">
        <f t="shared" si="0"/>
        <v>7</v>
      </c>
      <c r="Q35" s="3">
        <f t="shared" si="0"/>
        <v>6</v>
      </c>
      <c r="R35" s="3">
        <f t="shared" si="0"/>
        <v>5</v>
      </c>
      <c r="S35" s="3">
        <f t="shared" si="0"/>
        <v>9</v>
      </c>
      <c r="T35" s="3">
        <f t="shared" si="0"/>
        <v>6</v>
      </c>
      <c r="U35" s="3">
        <f t="shared" si="0"/>
        <v>8</v>
      </c>
      <c r="V35" s="3">
        <f t="shared" si="0"/>
        <v>6</v>
      </c>
      <c r="W35" s="3">
        <f t="shared" si="0"/>
        <v>6</v>
      </c>
      <c r="X35" s="3">
        <f t="shared" si="0"/>
        <v>5</v>
      </c>
      <c r="Y35" s="3">
        <f t="shared" si="0"/>
        <v>9</v>
      </c>
      <c r="Z35" s="3">
        <f t="shared" si="0"/>
        <v>6</v>
      </c>
      <c r="AA35" s="3">
        <f t="shared" si="0"/>
        <v>7</v>
      </c>
      <c r="AB35" s="3">
        <f t="shared" si="0"/>
        <v>8</v>
      </c>
      <c r="AC35" s="3">
        <f t="shared" si="0"/>
        <v>5</v>
      </c>
      <c r="AD35" s="3">
        <f t="shared" si="0"/>
        <v>6</v>
      </c>
      <c r="AE35" s="3">
        <f t="shared" si="0"/>
        <v>7</v>
      </c>
      <c r="AF35" s="3">
        <f t="shared" si="0"/>
        <v>7</v>
      </c>
      <c r="AG35" s="3">
        <f t="shared" si="0"/>
        <v>7</v>
      </c>
      <c r="AH35" s="3">
        <f t="shared" si="0"/>
        <v>9</v>
      </c>
      <c r="AI35" s="3">
        <f t="shared" ref="AI35:BN35" si="1">SUM(AI15:AI34)</f>
        <v>4</v>
      </c>
      <c r="AJ35" s="3">
        <f t="shared" si="1"/>
        <v>8</v>
      </c>
      <c r="AK35" s="3">
        <f t="shared" si="1"/>
        <v>8</v>
      </c>
      <c r="AL35" s="3">
        <f t="shared" si="1"/>
        <v>4</v>
      </c>
      <c r="AM35" s="3">
        <f t="shared" si="1"/>
        <v>5</v>
      </c>
      <c r="AN35" s="3">
        <f t="shared" si="1"/>
        <v>10</v>
      </c>
      <c r="AO35" s="3">
        <f t="shared" si="1"/>
        <v>5</v>
      </c>
      <c r="AP35" s="3">
        <f t="shared" si="1"/>
        <v>7</v>
      </c>
      <c r="AQ35" s="3">
        <f t="shared" si="1"/>
        <v>8</v>
      </c>
      <c r="AR35" s="3">
        <f t="shared" si="1"/>
        <v>5</v>
      </c>
      <c r="AS35" s="3">
        <f t="shared" si="1"/>
        <v>8</v>
      </c>
      <c r="AT35" s="3">
        <f t="shared" si="1"/>
        <v>7</v>
      </c>
      <c r="AU35" s="3">
        <f t="shared" si="1"/>
        <v>5</v>
      </c>
      <c r="AV35" s="3">
        <f t="shared" si="1"/>
        <v>6</v>
      </c>
      <c r="AW35" s="3">
        <f t="shared" si="1"/>
        <v>8</v>
      </c>
      <c r="AX35" s="3">
        <f t="shared" si="1"/>
        <v>6</v>
      </c>
      <c r="AY35" s="3">
        <f t="shared" si="1"/>
        <v>6</v>
      </c>
      <c r="AZ35" s="3">
        <f t="shared" si="1"/>
        <v>6</v>
      </c>
      <c r="BA35" s="3">
        <f t="shared" si="1"/>
        <v>8</v>
      </c>
      <c r="BB35" s="3">
        <f t="shared" si="1"/>
        <v>8</v>
      </c>
      <c r="BC35" s="3">
        <f t="shared" si="1"/>
        <v>8</v>
      </c>
      <c r="BD35" s="3">
        <f t="shared" si="1"/>
        <v>4</v>
      </c>
      <c r="BE35" s="3">
        <f t="shared" si="1"/>
        <v>4</v>
      </c>
      <c r="BF35" s="3">
        <f t="shared" si="1"/>
        <v>9</v>
      </c>
      <c r="BG35" s="3">
        <f t="shared" si="1"/>
        <v>7</v>
      </c>
      <c r="BH35" s="3">
        <f t="shared" si="1"/>
        <v>5</v>
      </c>
      <c r="BI35" s="3">
        <f t="shared" si="1"/>
        <v>10</v>
      </c>
      <c r="BJ35" s="3">
        <f t="shared" si="1"/>
        <v>5</v>
      </c>
      <c r="BK35" s="3">
        <f t="shared" si="1"/>
        <v>5</v>
      </c>
      <c r="BL35" s="3">
        <f t="shared" si="1"/>
        <v>10</v>
      </c>
      <c r="BM35" s="3">
        <f t="shared" si="1"/>
        <v>5</v>
      </c>
      <c r="BN35" s="3">
        <f t="shared" si="1"/>
        <v>3</v>
      </c>
      <c r="BO35" s="3">
        <f t="shared" ref="BO35:CT35" si="2">SUM(BO15:BO34)</f>
        <v>9</v>
      </c>
      <c r="BP35" s="3">
        <f t="shared" si="2"/>
        <v>8</v>
      </c>
      <c r="BQ35" s="3">
        <f t="shared" si="2"/>
        <v>6</v>
      </c>
      <c r="BR35" s="3">
        <f t="shared" si="2"/>
        <v>7</v>
      </c>
      <c r="BS35" s="3">
        <f t="shared" si="2"/>
        <v>7</v>
      </c>
      <c r="BT35" s="3">
        <f t="shared" si="2"/>
        <v>6</v>
      </c>
      <c r="BU35" s="3">
        <f t="shared" si="2"/>
        <v>7</v>
      </c>
      <c r="BV35" s="3">
        <f t="shared" si="2"/>
        <v>7</v>
      </c>
      <c r="BW35" s="3">
        <f t="shared" si="2"/>
        <v>6</v>
      </c>
      <c r="BX35" s="3">
        <f t="shared" si="2"/>
        <v>6</v>
      </c>
      <c r="BY35" s="3">
        <f t="shared" si="2"/>
        <v>8</v>
      </c>
      <c r="BZ35" s="3">
        <f t="shared" si="2"/>
        <v>5</v>
      </c>
      <c r="CA35" s="3">
        <f t="shared" si="2"/>
        <v>11</v>
      </c>
      <c r="CB35" s="3">
        <f t="shared" si="2"/>
        <v>4</v>
      </c>
      <c r="CC35" s="3">
        <f t="shared" si="2"/>
        <v>8</v>
      </c>
      <c r="CD35" s="3">
        <f t="shared" si="2"/>
        <v>7</v>
      </c>
      <c r="CE35" s="3">
        <f t="shared" si="2"/>
        <v>5</v>
      </c>
      <c r="CF35" s="3">
        <f t="shared" si="2"/>
        <v>9</v>
      </c>
      <c r="CG35" s="3">
        <f t="shared" si="2"/>
        <v>7</v>
      </c>
      <c r="CH35" s="3">
        <f t="shared" si="2"/>
        <v>4</v>
      </c>
      <c r="CI35" s="3">
        <f t="shared" si="2"/>
        <v>7</v>
      </c>
      <c r="CJ35" s="3">
        <f t="shared" si="2"/>
        <v>5</v>
      </c>
      <c r="CK35" s="3">
        <f t="shared" si="2"/>
        <v>8</v>
      </c>
      <c r="CL35" s="3">
        <f t="shared" si="2"/>
        <v>6</v>
      </c>
      <c r="CM35" s="3">
        <f t="shared" si="2"/>
        <v>8</v>
      </c>
      <c r="CN35" s="3">
        <f t="shared" si="2"/>
        <v>6</v>
      </c>
      <c r="CO35" s="3">
        <f t="shared" si="2"/>
        <v>6</v>
      </c>
      <c r="CP35" s="3">
        <f t="shared" si="2"/>
        <v>7</v>
      </c>
      <c r="CQ35" s="3">
        <f t="shared" si="2"/>
        <v>7</v>
      </c>
      <c r="CR35" s="3">
        <f t="shared" si="2"/>
        <v>5</v>
      </c>
      <c r="CS35" s="3">
        <f t="shared" si="2"/>
        <v>8</v>
      </c>
      <c r="CT35" s="3">
        <f t="shared" si="2"/>
        <v>7</v>
      </c>
      <c r="CU35" s="3">
        <f t="shared" ref="CU35:DR35" si="3">SUM(CU15:CU34)</f>
        <v>8</v>
      </c>
      <c r="CV35" s="3">
        <f t="shared" si="3"/>
        <v>4</v>
      </c>
      <c r="CW35" s="3">
        <f t="shared" si="3"/>
        <v>8</v>
      </c>
      <c r="CX35" s="3">
        <f t="shared" si="3"/>
        <v>5</v>
      </c>
      <c r="CY35" s="3">
        <f t="shared" si="3"/>
        <v>7</v>
      </c>
      <c r="CZ35" s="3">
        <f t="shared" si="3"/>
        <v>8</v>
      </c>
      <c r="DA35" s="3">
        <f t="shared" si="3"/>
        <v>6</v>
      </c>
      <c r="DB35" s="3">
        <f t="shared" si="3"/>
        <v>9</v>
      </c>
      <c r="DC35" s="3">
        <f t="shared" si="3"/>
        <v>5</v>
      </c>
      <c r="DD35" s="3">
        <f t="shared" si="3"/>
        <v>7</v>
      </c>
      <c r="DE35" s="3">
        <f t="shared" si="3"/>
        <v>9</v>
      </c>
      <c r="DF35" s="3">
        <f t="shared" si="3"/>
        <v>4</v>
      </c>
      <c r="DG35" s="3">
        <f t="shared" si="3"/>
        <v>6</v>
      </c>
      <c r="DH35" s="3">
        <f t="shared" si="3"/>
        <v>9</v>
      </c>
      <c r="DI35" s="3">
        <f t="shared" si="3"/>
        <v>5</v>
      </c>
      <c r="DJ35" s="3">
        <f t="shared" si="3"/>
        <v>8</v>
      </c>
      <c r="DK35" s="3">
        <f t="shared" si="3"/>
        <v>8</v>
      </c>
      <c r="DL35" s="3">
        <f t="shared" si="3"/>
        <v>4</v>
      </c>
      <c r="DM35" s="3">
        <f t="shared" si="3"/>
        <v>7</v>
      </c>
      <c r="DN35" s="3">
        <f t="shared" si="3"/>
        <v>7</v>
      </c>
      <c r="DO35" s="3">
        <f t="shared" si="3"/>
        <v>6</v>
      </c>
      <c r="DP35" s="3">
        <f t="shared" si="3"/>
        <v>7</v>
      </c>
      <c r="DQ35" s="3">
        <f t="shared" si="3"/>
        <v>9</v>
      </c>
      <c r="DR35" s="3">
        <f t="shared" si="3"/>
        <v>4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83" t="s">
        <v>840</v>
      </c>
      <c r="B36" s="84"/>
      <c r="C36" s="22">
        <f t="shared" ref="C36:N36" si="4">C35/20%</f>
        <v>40</v>
      </c>
      <c r="D36" s="22">
        <f t="shared" si="4"/>
        <v>35</v>
      </c>
      <c r="E36" s="22">
        <f t="shared" si="4"/>
        <v>25</v>
      </c>
      <c r="F36" s="22">
        <f t="shared" si="4"/>
        <v>45</v>
      </c>
      <c r="G36" s="22">
        <f t="shared" si="4"/>
        <v>30</v>
      </c>
      <c r="H36" s="22">
        <f t="shared" si="4"/>
        <v>25</v>
      </c>
      <c r="I36" s="22">
        <f t="shared" si="4"/>
        <v>35</v>
      </c>
      <c r="J36" s="22">
        <f t="shared" si="4"/>
        <v>40</v>
      </c>
      <c r="K36" s="22">
        <f t="shared" si="4"/>
        <v>25</v>
      </c>
      <c r="L36" s="22">
        <f t="shared" si="4"/>
        <v>35</v>
      </c>
      <c r="M36" s="22">
        <f t="shared" si="4"/>
        <v>35</v>
      </c>
      <c r="N36" s="22">
        <f t="shared" si="4"/>
        <v>30</v>
      </c>
      <c r="O36" s="22">
        <v>35</v>
      </c>
      <c r="P36" s="22">
        <f t="shared" ref="P36:X36" si="5">P35/20%</f>
        <v>35</v>
      </c>
      <c r="Q36" s="22">
        <f t="shared" si="5"/>
        <v>30</v>
      </c>
      <c r="R36" s="22">
        <f t="shared" si="5"/>
        <v>25</v>
      </c>
      <c r="S36" s="22">
        <f t="shared" si="5"/>
        <v>45</v>
      </c>
      <c r="T36" s="22">
        <f t="shared" si="5"/>
        <v>30</v>
      </c>
      <c r="U36" s="22">
        <f t="shared" si="5"/>
        <v>40</v>
      </c>
      <c r="V36" s="22">
        <f t="shared" si="5"/>
        <v>30</v>
      </c>
      <c r="W36" s="22">
        <f t="shared" si="5"/>
        <v>30</v>
      </c>
      <c r="X36" s="22">
        <f t="shared" si="5"/>
        <v>25</v>
      </c>
      <c r="Y36" s="22">
        <v>45</v>
      </c>
      <c r="Z36" s="22">
        <f t="shared" ref="Z36:BE36" si="6">Z35/20%</f>
        <v>30</v>
      </c>
      <c r="AA36" s="22">
        <f t="shared" si="6"/>
        <v>35</v>
      </c>
      <c r="AB36" s="22">
        <f t="shared" si="6"/>
        <v>40</v>
      </c>
      <c r="AC36" s="22">
        <f t="shared" si="6"/>
        <v>25</v>
      </c>
      <c r="AD36" s="22">
        <f t="shared" si="6"/>
        <v>30</v>
      </c>
      <c r="AE36" s="22">
        <f t="shared" si="6"/>
        <v>35</v>
      </c>
      <c r="AF36" s="22">
        <f t="shared" si="6"/>
        <v>35</v>
      </c>
      <c r="AG36" s="22">
        <f t="shared" si="6"/>
        <v>35</v>
      </c>
      <c r="AH36" s="22">
        <f t="shared" si="6"/>
        <v>45</v>
      </c>
      <c r="AI36" s="22">
        <f t="shared" si="6"/>
        <v>20</v>
      </c>
      <c r="AJ36" s="22">
        <f t="shared" si="6"/>
        <v>40</v>
      </c>
      <c r="AK36" s="22">
        <f t="shared" si="6"/>
        <v>40</v>
      </c>
      <c r="AL36" s="22">
        <f t="shared" si="6"/>
        <v>20</v>
      </c>
      <c r="AM36" s="22">
        <f t="shared" si="6"/>
        <v>25</v>
      </c>
      <c r="AN36" s="22">
        <f t="shared" si="6"/>
        <v>50</v>
      </c>
      <c r="AO36" s="22">
        <f t="shared" si="6"/>
        <v>25</v>
      </c>
      <c r="AP36" s="22">
        <f t="shared" si="6"/>
        <v>35</v>
      </c>
      <c r="AQ36" s="22">
        <f t="shared" si="6"/>
        <v>40</v>
      </c>
      <c r="AR36" s="22">
        <f t="shared" si="6"/>
        <v>25</v>
      </c>
      <c r="AS36" s="22">
        <f t="shared" si="6"/>
        <v>40</v>
      </c>
      <c r="AT36" s="22">
        <f t="shared" si="6"/>
        <v>35</v>
      </c>
      <c r="AU36" s="22">
        <f t="shared" si="6"/>
        <v>25</v>
      </c>
      <c r="AV36" s="22">
        <f t="shared" si="6"/>
        <v>30</v>
      </c>
      <c r="AW36" s="22">
        <f t="shared" si="6"/>
        <v>40</v>
      </c>
      <c r="AX36" s="22">
        <f t="shared" si="6"/>
        <v>30</v>
      </c>
      <c r="AY36" s="22">
        <f t="shared" si="6"/>
        <v>30</v>
      </c>
      <c r="AZ36" s="22">
        <f t="shared" si="6"/>
        <v>30</v>
      </c>
      <c r="BA36" s="22">
        <f t="shared" si="6"/>
        <v>40</v>
      </c>
      <c r="BB36" s="22">
        <f t="shared" si="6"/>
        <v>40</v>
      </c>
      <c r="BC36" s="22">
        <f t="shared" si="6"/>
        <v>40</v>
      </c>
      <c r="BD36" s="22">
        <f t="shared" si="6"/>
        <v>20</v>
      </c>
      <c r="BE36" s="22">
        <f t="shared" si="6"/>
        <v>20</v>
      </c>
      <c r="BF36" s="22">
        <f t="shared" ref="BF36:CK36" si="7">BF35/20%</f>
        <v>45</v>
      </c>
      <c r="BG36" s="22">
        <f t="shared" si="7"/>
        <v>35</v>
      </c>
      <c r="BH36" s="22">
        <f t="shared" si="7"/>
        <v>25</v>
      </c>
      <c r="BI36" s="22">
        <f t="shared" si="7"/>
        <v>50</v>
      </c>
      <c r="BJ36" s="22">
        <f t="shared" si="7"/>
        <v>25</v>
      </c>
      <c r="BK36" s="22">
        <f t="shared" si="7"/>
        <v>25</v>
      </c>
      <c r="BL36" s="22">
        <f t="shared" si="7"/>
        <v>50</v>
      </c>
      <c r="BM36" s="22">
        <f t="shared" si="7"/>
        <v>25</v>
      </c>
      <c r="BN36" s="22">
        <f t="shared" si="7"/>
        <v>15</v>
      </c>
      <c r="BO36" s="22">
        <f t="shared" si="7"/>
        <v>45</v>
      </c>
      <c r="BP36" s="22">
        <f t="shared" si="7"/>
        <v>40</v>
      </c>
      <c r="BQ36" s="22">
        <f t="shared" si="7"/>
        <v>30</v>
      </c>
      <c r="BR36" s="22">
        <f t="shared" si="7"/>
        <v>35</v>
      </c>
      <c r="BS36" s="22">
        <f t="shared" si="7"/>
        <v>35</v>
      </c>
      <c r="BT36" s="22">
        <f t="shared" si="7"/>
        <v>30</v>
      </c>
      <c r="BU36" s="22">
        <f t="shared" si="7"/>
        <v>35</v>
      </c>
      <c r="BV36" s="22">
        <f t="shared" si="7"/>
        <v>35</v>
      </c>
      <c r="BW36" s="22">
        <f t="shared" si="7"/>
        <v>30</v>
      </c>
      <c r="BX36" s="22">
        <f t="shared" si="7"/>
        <v>30</v>
      </c>
      <c r="BY36" s="22">
        <f t="shared" si="7"/>
        <v>40</v>
      </c>
      <c r="BZ36" s="22">
        <f t="shared" si="7"/>
        <v>25</v>
      </c>
      <c r="CA36" s="22">
        <f t="shared" si="7"/>
        <v>55</v>
      </c>
      <c r="CB36" s="22">
        <f t="shared" si="7"/>
        <v>20</v>
      </c>
      <c r="CC36" s="22">
        <f t="shared" si="7"/>
        <v>40</v>
      </c>
      <c r="CD36" s="22">
        <f t="shared" si="7"/>
        <v>35</v>
      </c>
      <c r="CE36" s="22">
        <f t="shared" si="7"/>
        <v>25</v>
      </c>
      <c r="CF36" s="22">
        <f t="shared" si="7"/>
        <v>45</v>
      </c>
      <c r="CG36" s="22">
        <f t="shared" si="7"/>
        <v>35</v>
      </c>
      <c r="CH36" s="22">
        <f t="shared" si="7"/>
        <v>20</v>
      </c>
      <c r="CI36" s="22">
        <f t="shared" si="7"/>
        <v>35</v>
      </c>
      <c r="CJ36" s="22">
        <f t="shared" si="7"/>
        <v>25</v>
      </c>
      <c r="CK36" s="22">
        <f t="shared" si="7"/>
        <v>40</v>
      </c>
      <c r="CL36" s="22">
        <f t="shared" ref="CL36:DG36" si="8">CL35/20%</f>
        <v>30</v>
      </c>
      <c r="CM36" s="22">
        <f t="shared" si="8"/>
        <v>40</v>
      </c>
      <c r="CN36" s="22">
        <f t="shared" si="8"/>
        <v>30</v>
      </c>
      <c r="CO36" s="22">
        <f t="shared" si="8"/>
        <v>30</v>
      </c>
      <c r="CP36" s="22">
        <f t="shared" si="8"/>
        <v>35</v>
      </c>
      <c r="CQ36" s="22">
        <f t="shared" si="8"/>
        <v>35</v>
      </c>
      <c r="CR36" s="22">
        <f t="shared" si="8"/>
        <v>25</v>
      </c>
      <c r="CS36" s="22">
        <f t="shared" si="8"/>
        <v>40</v>
      </c>
      <c r="CT36" s="22">
        <f t="shared" si="8"/>
        <v>35</v>
      </c>
      <c r="CU36" s="22">
        <f t="shared" si="8"/>
        <v>40</v>
      </c>
      <c r="CV36" s="22">
        <f t="shared" si="8"/>
        <v>20</v>
      </c>
      <c r="CW36" s="22">
        <f t="shared" si="8"/>
        <v>40</v>
      </c>
      <c r="CX36" s="22">
        <f t="shared" si="8"/>
        <v>25</v>
      </c>
      <c r="CY36" s="22">
        <f t="shared" si="8"/>
        <v>35</v>
      </c>
      <c r="CZ36" s="22">
        <f t="shared" si="8"/>
        <v>40</v>
      </c>
      <c r="DA36" s="22">
        <f t="shared" si="8"/>
        <v>30</v>
      </c>
      <c r="DB36" s="22">
        <f t="shared" si="8"/>
        <v>45</v>
      </c>
      <c r="DC36" s="22">
        <f t="shared" si="8"/>
        <v>25</v>
      </c>
      <c r="DD36" s="22">
        <f t="shared" si="8"/>
        <v>35</v>
      </c>
      <c r="DE36" s="22">
        <f t="shared" si="8"/>
        <v>45</v>
      </c>
      <c r="DF36" s="22">
        <f t="shared" si="8"/>
        <v>20</v>
      </c>
      <c r="DG36" s="22">
        <f t="shared" si="8"/>
        <v>30</v>
      </c>
      <c r="DH36" s="22">
        <v>45</v>
      </c>
      <c r="DI36" s="22">
        <f t="shared" ref="DI36:DR36" si="9">DI35/20%</f>
        <v>25</v>
      </c>
      <c r="DJ36" s="22">
        <f t="shared" si="9"/>
        <v>40</v>
      </c>
      <c r="DK36" s="22">
        <f t="shared" si="9"/>
        <v>40</v>
      </c>
      <c r="DL36" s="22">
        <f t="shared" si="9"/>
        <v>20</v>
      </c>
      <c r="DM36" s="22">
        <f t="shared" si="9"/>
        <v>35</v>
      </c>
      <c r="DN36" s="22">
        <f t="shared" si="9"/>
        <v>35</v>
      </c>
      <c r="DO36" s="22">
        <f t="shared" si="9"/>
        <v>30</v>
      </c>
      <c r="DP36" s="22">
        <f t="shared" si="9"/>
        <v>35</v>
      </c>
      <c r="DQ36" s="22">
        <f t="shared" si="9"/>
        <v>45</v>
      </c>
      <c r="DR36" s="22">
        <f t="shared" si="9"/>
        <v>20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25">
      <c r="B38" s="65" t="s">
        <v>811</v>
      </c>
      <c r="C38" s="66"/>
      <c r="D38" s="66"/>
      <c r="E38" s="67"/>
      <c r="F38" s="27"/>
      <c r="G38" s="27"/>
    </row>
    <row r="39" spans="1:254" ht="14.45" customHeight="1" x14ac:dyDescent="0.25">
      <c r="B39" s="4" t="s">
        <v>812</v>
      </c>
      <c r="C39" s="41" t="s">
        <v>820</v>
      </c>
      <c r="D39" s="42">
        <f>E39/100*20</f>
        <v>7.75</v>
      </c>
      <c r="E39" s="42">
        <f>(C36+F36+I36+L36)/4</f>
        <v>38.75</v>
      </c>
    </row>
    <row r="40" spans="1:254" ht="14.45" customHeight="1" x14ac:dyDescent="0.25">
      <c r="B40" s="4" t="s">
        <v>813</v>
      </c>
      <c r="C40" s="41" t="s">
        <v>820</v>
      </c>
      <c r="D40" s="3">
        <f>E40/100*20</f>
        <v>7</v>
      </c>
      <c r="E40" s="42">
        <f>(D36+G36+J36+M36)/4</f>
        <v>35</v>
      </c>
    </row>
    <row r="41" spans="1:254" ht="14.45" customHeight="1" x14ac:dyDescent="0.25">
      <c r="B41" s="4" t="s">
        <v>814</v>
      </c>
      <c r="C41" s="41" t="s">
        <v>820</v>
      </c>
      <c r="D41" s="42">
        <f>E41/100*20</f>
        <v>5.25</v>
      </c>
      <c r="E41" s="42">
        <f>(E36+H36+K36+N36)/4</f>
        <v>26.25</v>
      </c>
    </row>
    <row r="42" spans="1:254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92" t="s">
        <v>56</v>
      </c>
      <c r="E43" s="93"/>
      <c r="F43" s="94" t="s">
        <v>3</v>
      </c>
      <c r="G43" s="95"/>
    </row>
    <row r="44" spans="1:254" x14ac:dyDescent="0.25">
      <c r="B44" s="4" t="s">
        <v>812</v>
      </c>
      <c r="C44" s="41" t="s">
        <v>821</v>
      </c>
      <c r="D44" s="42">
        <f>E44/100*20</f>
        <v>6.25</v>
      </c>
      <c r="E44" s="42">
        <f>(O36+R36+U36+X36)/4</f>
        <v>31.25</v>
      </c>
      <c r="F44" s="49">
        <f>G44/100*20</f>
        <v>7</v>
      </c>
      <c r="G44" s="42">
        <f>(AA36+AD36+AG36+AJ36)/4</f>
        <v>35</v>
      </c>
    </row>
    <row r="45" spans="1:254" x14ac:dyDescent="0.25">
      <c r="B45" s="4" t="s">
        <v>813</v>
      </c>
      <c r="C45" s="41" t="s">
        <v>821</v>
      </c>
      <c r="D45" s="42">
        <f>E45/100*20</f>
        <v>7.75</v>
      </c>
      <c r="E45" s="42">
        <f>(P36+S36+V36+Y36)/4</f>
        <v>38.75</v>
      </c>
      <c r="F45" s="49">
        <f>G45/100*20</f>
        <v>8</v>
      </c>
      <c r="G45" s="42">
        <f>(AB36+AE36+AH36+AK36)/4</f>
        <v>40</v>
      </c>
    </row>
    <row r="46" spans="1:254" x14ac:dyDescent="0.25">
      <c r="B46" s="4" t="s">
        <v>814</v>
      </c>
      <c r="C46" s="41" t="s">
        <v>821</v>
      </c>
      <c r="D46" s="42">
        <f>E46/100*20</f>
        <v>6</v>
      </c>
      <c r="E46" s="42">
        <f>(Q36+T36+W36+Z36)/4</f>
        <v>30</v>
      </c>
      <c r="F46" s="49">
        <f>G46/100*20</f>
        <v>5</v>
      </c>
      <c r="G46" s="42">
        <f>(AC36+AF36+AI36+AL36)/4</f>
        <v>25</v>
      </c>
    </row>
    <row r="47" spans="1:254" x14ac:dyDescent="0.25">
      <c r="B47" s="4"/>
      <c r="C47" s="41"/>
      <c r="D47" s="40"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ht="15" customHeight="1" x14ac:dyDescent="0.25">
      <c r="B48" s="4" t="s">
        <v>812</v>
      </c>
      <c r="C48" s="41" t="s">
        <v>822</v>
      </c>
      <c r="D48" s="42">
        <f>E48/100*20</f>
        <v>6.5</v>
      </c>
      <c r="E48" s="42">
        <f>(AM36+AP36+AS36+AV36)/4</f>
        <v>32.5</v>
      </c>
    </row>
    <row r="49" spans="2:13" x14ac:dyDescent="0.25">
      <c r="B49" s="4" t="s">
        <v>813</v>
      </c>
      <c r="C49" s="41" t="s">
        <v>822</v>
      </c>
      <c r="D49" s="42">
        <f>E49/100*20</f>
        <v>8.25</v>
      </c>
      <c r="E49" s="42">
        <f>(AN36+AQ36+AT36+AW36)/4</f>
        <v>41.25</v>
      </c>
    </row>
    <row r="50" spans="2:13" x14ac:dyDescent="0.25">
      <c r="B50" s="4" t="s">
        <v>814</v>
      </c>
      <c r="C50" s="41" t="s">
        <v>822</v>
      </c>
      <c r="D50" s="42">
        <f>E50/100*20</f>
        <v>5.25</v>
      </c>
      <c r="E50" s="42">
        <f>(AO36+AR36+AU36+AX36)/4</f>
        <v>26.25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2" t="s">
        <v>159</v>
      </c>
      <c r="E52" s="93"/>
      <c r="F52" s="92" t="s">
        <v>116</v>
      </c>
      <c r="G52" s="93"/>
      <c r="H52" s="96" t="s">
        <v>174</v>
      </c>
      <c r="I52" s="97"/>
      <c r="J52" s="90" t="s">
        <v>186</v>
      </c>
      <c r="K52" s="90"/>
      <c r="L52" s="90" t="s">
        <v>117</v>
      </c>
      <c r="M52" s="90"/>
    </row>
    <row r="53" spans="2:13" x14ac:dyDescent="0.25">
      <c r="B53" s="4" t="s">
        <v>812</v>
      </c>
      <c r="C53" s="41" t="s">
        <v>823</v>
      </c>
      <c r="D53" s="42">
        <f>E53/100*20</f>
        <v>5.75</v>
      </c>
      <c r="E53" s="42">
        <f>(AY36+BB36+BE36+BH36)/4</f>
        <v>28.75</v>
      </c>
      <c r="F53" s="42">
        <f>G53/100*20</f>
        <v>5</v>
      </c>
      <c r="G53" s="42">
        <f>(BK36+BN36+BQ36+BT36)/4</f>
        <v>25</v>
      </c>
      <c r="H53" s="42">
        <f>I53/100*20</f>
        <v>7</v>
      </c>
      <c r="I53" s="42">
        <f>(BW36+BZ36+CC36+CF36)/4</f>
        <v>35</v>
      </c>
      <c r="J53" s="3">
        <f>K53/100*20</f>
        <v>6</v>
      </c>
      <c r="K53" s="42">
        <f>(CI36+CL36+CO36+CR36)/4</f>
        <v>30</v>
      </c>
      <c r="L53" s="42">
        <f>M53/100*20</f>
        <v>6.5</v>
      </c>
      <c r="M53" s="42">
        <f>(CU36+CX36+DA36+DD36)/4</f>
        <v>32.5</v>
      </c>
    </row>
    <row r="54" spans="2:13" x14ac:dyDescent="0.25">
      <c r="B54" s="4" t="s">
        <v>813</v>
      </c>
      <c r="C54" s="41" t="s">
        <v>823</v>
      </c>
      <c r="D54" s="42">
        <f>E54/100*20</f>
        <v>8.25</v>
      </c>
      <c r="E54" s="42">
        <f>(AZ36+BC36+BF36+BI36)/4</f>
        <v>41.25</v>
      </c>
      <c r="F54" s="42">
        <f>G54/100*20</f>
        <v>8.25</v>
      </c>
      <c r="G54" s="42">
        <f>(BL36+BO36+BR36+BU36)/4</f>
        <v>41.25</v>
      </c>
      <c r="H54" s="42">
        <f>I54/100*20</f>
        <v>7.75</v>
      </c>
      <c r="I54" s="42">
        <f>(BX36+CA36+CD36+CG36)/4</f>
        <v>38.75</v>
      </c>
      <c r="J54" s="42">
        <f>K54/100*20</f>
        <v>7</v>
      </c>
      <c r="K54" s="42">
        <f>(CJ36+CM36+CP36+CS36)/4</f>
        <v>35</v>
      </c>
      <c r="L54" s="42">
        <f>M54/100*20</f>
        <v>7.25</v>
      </c>
      <c r="M54" s="42">
        <f>(CV36+CY36+DB36+DE36)/4</f>
        <v>36.25</v>
      </c>
    </row>
    <row r="55" spans="2:13" x14ac:dyDescent="0.25">
      <c r="B55" s="4" t="s">
        <v>814</v>
      </c>
      <c r="C55" s="41" t="s">
        <v>823</v>
      </c>
      <c r="D55" s="42">
        <f>E55/100*20</f>
        <v>6</v>
      </c>
      <c r="E55" s="42">
        <f>(BA36+BD36+BG36+BJ36)/4</f>
        <v>30</v>
      </c>
      <c r="F55" s="42">
        <f>G55/100*20</f>
        <v>6.75</v>
      </c>
      <c r="G55" s="42">
        <f>(BM36+BP36+BS36+BV36)/4</f>
        <v>33.75</v>
      </c>
      <c r="H55" s="42">
        <f>I55/100*20</f>
        <v>5.25</v>
      </c>
      <c r="I55" s="42">
        <f>(BY36+CB36+CE36+CH36)/4</f>
        <v>26.25</v>
      </c>
      <c r="J55" s="42">
        <f>K55/100*20</f>
        <v>7</v>
      </c>
      <c r="K55" s="42">
        <f>(CK36+CN36+CQ36+CT36)/4</f>
        <v>35</v>
      </c>
      <c r="L55" s="42">
        <f>M55/100*20</f>
        <v>6.25</v>
      </c>
      <c r="M55" s="42">
        <f>(CW36+CZ36+DC36+DF36)/4</f>
        <v>31.25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10">SUM(F53:F55)</f>
        <v>20</v>
      </c>
      <c r="G56" s="39">
        <f t="shared" si="10"/>
        <v>100</v>
      </c>
      <c r="H56" s="39">
        <f t="shared" si="10"/>
        <v>20</v>
      </c>
      <c r="I56" s="39">
        <f t="shared" si="10"/>
        <v>100</v>
      </c>
      <c r="J56" s="39">
        <f t="shared" si="10"/>
        <v>20</v>
      </c>
      <c r="K56" s="39">
        <f t="shared" si="10"/>
        <v>100</v>
      </c>
      <c r="L56" s="39">
        <f t="shared" si="10"/>
        <v>20</v>
      </c>
      <c r="M56" s="39">
        <f t="shared" si="10"/>
        <v>100</v>
      </c>
    </row>
    <row r="57" spans="2:13" x14ac:dyDescent="0.25">
      <c r="B57" s="4" t="s">
        <v>812</v>
      </c>
      <c r="C57" s="41" t="s">
        <v>824</v>
      </c>
      <c r="D57" s="42">
        <f>E57/100*20</f>
        <v>7</v>
      </c>
      <c r="E57" s="42">
        <f>(DG36+DJ36+DM36+DP36)/4</f>
        <v>35</v>
      </c>
    </row>
    <row r="58" spans="2:13" x14ac:dyDescent="0.25">
      <c r="B58" s="4" t="s">
        <v>813</v>
      </c>
      <c r="C58" s="41" t="s">
        <v>824</v>
      </c>
      <c r="D58" s="42">
        <f>E58/100*20</f>
        <v>8.25</v>
      </c>
      <c r="E58" s="42">
        <f>(DH36+DK36+DN36+DQ36)/4</f>
        <v>41.25</v>
      </c>
    </row>
    <row r="59" spans="2:13" x14ac:dyDescent="0.25">
      <c r="B59" s="4" t="s">
        <v>814</v>
      </c>
      <c r="C59" s="41" t="s">
        <v>824</v>
      </c>
      <c r="D59" s="42">
        <f>E59/100*20</f>
        <v>4.75</v>
      </c>
      <c r="E59" s="42">
        <f>(DI36+DL36+DO36+DR36)/4</f>
        <v>23.75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1379</v>
      </c>
      <c r="FJ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1021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962</v>
      </c>
      <c r="D12" s="85"/>
      <c r="E12" s="85"/>
      <c r="F12" s="85" t="s">
        <v>966</v>
      </c>
      <c r="G12" s="85"/>
      <c r="H12" s="85"/>
      <c r="I12" s="85" t="s">
        <v>970</v>
      </c>
      <c r="J12" s="85"/>
      <c r="K12" s="85"/>
      <c r="L12" s="85" t="s">
        <v>974</v>
      </c>
      <c r="M12" s="85"/>
      <c r="N12" s="85"/>
      <c r="O12" s="85" t="s">
        <v>976</v>
      </c>
      <c r="P12" s="85"/>
      <c r="Q12" s="85"/>
      <c r="R12" s="85" t="s">
        <v>979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983</v>
      </c>
      <c r="AB12" s="85"/>
      <c r="AC12" s="85"/>
      <c r="AD12" s="85" t="s">
        <v>987</v>
      </c>
      <c r="AE12" s="85"/>
      <c r="AF12" s="85"/>
      <c r="AG12" s="85" t="s">
        <v>988</v>
      </c>
      <c r="AH12" s="85"/>
      <c r="AI12" s="85"/>
      <c r="AJ12" s="85" t="s">
        <v>992</v>
      </c>
      <c r="AK12" s="85"/>
      <c r="AL12" s="85"/>
      <c r="AM12" s="85" t="s">
        <v>996</v>
      </c>
      <c r="AN12" s="85"/>
      <c r="AO12" s="85"/>
      <c r="AP12" s="85" t="s">
        <v>1000</v>
      </c>
      <c r="AQ12" s="85"/>
      <c r="AR12" s="85"/>
      <c r="AS12" s="85" t="s">
        <v>1001</v>
      </c>
      <c r="AT12" s="85"/>
      <c r="AU12" s="85"/>
      <c r="AV12" s="85" t="s">
        <v>1005</v>
      </c>
      <c r="AW12" s="85"/>
      <c r="AX12" s="85"/>
      <c r="AY12" s="85" t="s">
        <v>1006</v>
      </c>
      <c r="AZ12" s="85"/>
      <c r="BA12" s="85"/>
      <c r="BB12" s="85" t="s">
        <v>1007</v>
      </c>
      <c r="BC12" s="85"/>
      <c r="BD12" s="85"/>
      <c r="BE12" s="85" t="s">
        <v>1008</v>
      </c>
      <c r="BF12" s="85"/>
      <c r="BG12" s="85"/>
      <c r="BH12" s="85" t="s">
        <v>1009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1013</v>
      </c>
      <c r="BR12" s="85"/>
      <c r="BS12" s="85"/>
      <c r="BT12" s="85" t="s">
        <v>1014</v>
      </c>
      <c r="BU12" s="85"/>
      <c r="BV12" s="85"/>
      <c r="BW12" s="85" t="s">
        <v>1015</v>
      </c>
      <c r="BX12" s="85"/>
      <c r="BY12" s="85"/>
      <c r="BZ12" s="85" t="s">
        <v>1016</v>
      </c>
      <c r="CA12" s="85"/>
      <c r="CB12" s="85"/>
      <c r="CC12" s="85" t="s">
        <v>369</v>
      </c>
      <c r="CD12" s="85"/>
      <c r="CE12" s="85"/>
      <c r="CF12" s="106" t="s">
        <v>372</v>
      </c>
      <c r="CG12" s="106"/>
      <c r="CH12" s="106"/>
      <c r="CI12" s="85" t="s">
        <v>376</v>
      </c>
      <c r="CJ12" s="85"/>
      <c r="CK12" s="85"/>
      <c r="CL12" s="85" t="s">
        <v>1327</v>
      </c>
      <c r="CM12" s="85"/>
      <c r="CN12" s="85"/>
      <c r="CO12" s="85" t="s">
        <v>382</v>
      </c>
      <c r="CP12" s="85"/>
      <c r="CQ12" s="85"/>
      <c r="CR12" s="106" t="s">
        <v>385</v>
      </c>
      <c r="CS12" s="106"/>
      <c r="CT12" s="106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1025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1034</v>
      </c>
      <c r="EO12" s="106"/>
      <c r="EP12" s="106"/>
      <c r="EQ12" s="106" t="s">
        <v>1036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1040</v>
      </c>
      <c r="FA12" s="106"/>
      <c r="FB12" s="106"/>
      <c r="FC12" s="106" t="s">
        <v>1044</v>
      </c>
      <c r="FD12" s="106"/>
      <c r="FE12" s="106"/>
      <c r="FF12" s="106" t="s">
        <v>1046</v>
      </c>
      <c r="FG12" s="106"/>
      <c r="FH12" s="106"/>
      <c r="FI12" s="106" t="s">
        <v>1050</v>
      </c>
      <c r="FJ12" s="106"/>
      <c r="FK12" s="106"/>
    </row>
    <row r="13" spans="1:254" ht="180.75" x14ac:dyDescent="0.25">
      <c r="A13" s="86"/>
      <c r="B13" s="86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1379</v>
      </c>
      <c r="GQ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1054</v>
      </c>
      <c r="D12" s="85"/>
      <c r="E12" s="85"/>
      <c r="F12" s="85" t="s">
        <v>1057</v>
      </c>
      <c r="G12" s="85"/>
      <c r="H12" s="85"/>
      <c r="I12" s="85" t="s">
        <v>1060</v>
      </c>
      <c r="J12" s="85"/>
      <c r="K12" s="85"/>
      <c r="L12" s="85" t="s">
        <v>538</v>
      </c>
      <c r="M12" s="85"/>
      <c r="N12" s="85"/>
      <c r="O12" s="85" t="s">
        <v>1063</v>
      </c>
      <c r="P12" s="85"/>
      <c r="Q12" s="85"/>
      <c r="R12" s="85" t="s">
        <v>1066</v>
      </c>
      <c r="S12" s="85"/>
      <c r="T12" s="85"/>
      <c r="U12" s="85" t="s">
        <v>1070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1075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1078</v>
      </c>
      <c r="AT12" s="85"/>
      <c r="AU12" s="85"/>
      <c r="AV12" s="85" t="s">
        <v>1328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1084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1091</v>
      </c>
      <c r="BX12" s="85"/>
      <c r="BY12" s="85"/>
      <c r="BZ12" s="85" t="s">
        <v>557</v>
      </c>
      <c r="CA12" s="85"/>
      <c r="CB12" s="85"/>
      <c r="CC12" s="85" t="s">
        <v>1095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1107</v>
      </c>
      <c r="DE12" s="85"/>
      <c r="DF12" s="85"/>
      <c r="DG12" s="85" t="s">
        <v>1110</v>
      </c>
      <c r="DH12" s="85"/>
      <c r="DI12" s="85"/>
      <c r="DJ12" s="85" t="s">
        <v>604</v>
      </c>
      <c r="DK12" s="85"/>
      <c r="DL12" s="85"/>
      <c r="DM12" s="85" t="s">
        <v>1114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1122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6" t="s">
        <v>611</v>
      </c>
      <c r="EL12" s="106"/>
      <c r="EM12" s="106"/>
      <c r="EN12" s="85" t="s">
        <v>1133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1139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1144</v>
      </c>
      <c r="FJ12" s="85"/>
      <c r="FK12" s="85"/>
      <c r="FL12" s="85" t="s">
        <v>617</v>
      </c>
      <c r="FM12" s="85"/>
      <c r="FN12" s="85"/>
      <c r="FO12" s="85" t="s">
        <v>1148</v>
      </c>
      <c r="FP12" s="85"/>
      <c r="FQ12" s="85"/>
      <c r="FR12" s="85" t="s">
        <v>619</v>
      </c>
      <c r="FS12" s="85"/>
      <c r="FT12" s="85"/>
      <c r="FU12" s="106" t="s">
        <v>1331</v>
      </c>
      <c r="FV12" s="106"/>
      <c r="FW12" s="106"/>
      <c r="FX12" s="85" t="s">
        <v>1332</v>
      </c>
      <c r="FY12" s="85"/>
      <c r="FZ12" s="85"/>
      <c r="GA12" s="85" t="s">
        <v>623</v>
      </c>
      <c r="GB12" s="85"/>
      <c r="GC12" s="85"/>
      <c r="GD12" s="85" t="s">
        <v>1154</v>
      </c>
      <c r="GE12" s="85"/>
      <c r="GF12" s="85"/>
      <c r="GG12" s="85" t="s">
        <v>626</v>
      </c>
      <c r="GH12" s="85"/>
      <c r="GI12" s="85"/>
      <c r="GJ12" s="85" t="s">
        <v>1160</v>
      </c>
      <c r="GK12" s="85"/>
      <c r="GL12" s="85"/>
      <c r="GM12" s="85" t="s">
        <v>1164</v>
      </c>
      <c r="GN12" s="85"/>
      <c r="GO12" s="85"/>
      <c r="GP12" s="85" t="s">
        <v>1333</v>
      </c>
      <c r="GQ12" s="85"/>
      <c r="GR12" s="85"/>
    </row>
    <row r="13" spans="1:254" ht="93.75" customHeight="1" x14ac:dyDescent="0.25">
      <c r="A13" s="86"/>
      <c r="B13" s="86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3" t="s">
        <v>842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1339</v>
      </c>
      <c r="D12" s="85"/>
      <c r="E12" s="85"/>
      <c r="F12" s="85" t="s">
        <v>1340</v>
      </c>
      <c r="G12" s="85"/>
      <c r="H12" s="85"/>
      <c r="I12" s="85" t="s">
        <v>1341</v>
      </c>
      <c r="J12" s="85"/>
      <c r="K12" s="85"/>
      <c r="L12" s="85" t="s">
        <v>1342</v>
      </c>
      <c r="M12" s="85"/>
      <c r="N12" s="85"/>
      <c r="O12" s="85" t="s">
        <v>1343</v>
      </c>
      <c r="P12" s="85"/>
      <c r="Q12" s="85"/>
      <c r="R12" s="85" t="s">
        <v>1344</v>
      </c>
      <c r="S12" s="85"/>
      <c r="T12" s="85"/>
      <c r="U12" s="85" t="s">
        <v>1345</v>
      </c>
      <c r="V12" s="85"/>
      <c r="W12" s="85"/>
      <c r="X12" s="85" t="s">
        <v>1346</v>
      </c>
      <c r="Y12" s="85"/>
      <c r="Z12" s="85"/>
      <c r="AA12" s="85" t="s">
        <v>1347</v>
      </c>
      <c r="AB12" s="85"/>
      <c r="AC12" s="85"/>
      <c r="AD12" s="85" t="s">
        <v>1348</v>
      </c>
      <c r="AE12" s="85"/>
      <c r="AF12" s="85"/>
      <c r="AG12" s="85" t="s">
        <v>1349</v>
      </c>
      <c r="AH12" s="85"/>
      <c r="AI12" s="85"/>
      <c r="AJ12" s="85" t="s">
        <v>1350</v>
      </c>
      <c r="AK12" s="85"/>
      <c r="AL12" s="85"/>
      <c r="AM12" s="85" t="s">
        <v>1351</v>
      </c>
      <c r="AN12" s="85"/>
      <c r="AO12" s="85"/>
      <c r="AP12" s="85" t="s">
        <v>1352</v>
      </c>
      <c r="AQ12" s="85"/>
      <c r="AR12" s="85"/>
      <c r="AS12" s="85" t="s">
        <v>1353</v>
      </c>
      <c r="AT12" s="85"/>
      <c r="AU12" s="85"/>
      <c r="AV12" s="85" t="s">
        <v>1354</v>
      </c>
      <c r="AW12" s="85"/>
      <c r="AX12" s="85"/>
      <c r="AY12" s="85" t="s">
        <v>1355</v>
      </c>
      <c r="AZ12" s="85"/>
      <c r="BA12" s="85"/>
      <c r="BB12" s="85" t="s">
        <v>1356</v>
      </c>
      <c r="BC12" s="85"/>
      <c r="BD12" s="85"/>
      <c r="BE12" s="85" t="s">
        <v>1357</v>
      </c>
      <c r="BF12" s="85"/>
      <c r="BG12" s="85"/>
      <c r="BH12" s="85" t="s">
        <v>1358</v>
      </c>
      <c r="BI12" s="85"/>
      <c r="BJ12" s="85"/>
      <c r="BK12" s="85" t="s">
        <v>1359</v>
      </c>
      <c r="BL12" s="85"/>
      <c r="BM12" s="85"/>
      <c r="BN12" s="85" t="s">
        <v>1360</v>
      </c>
      <c r="BO12" s="85"/>
      <c r="BP12" s="85"/>
      <c r="BQ12" s="85" t="s">
        <v>1361</v>
      </c>
      <c r="BR12" s="85"/>
      <c r="BS12" s="85"/>
      <c r="BT12" s="85" t="s">
        <v>1362</v>
      </c>
      <c r="BU12" s="85"/>
      <c r="BV12" s="85"/>
      <c r="BW12" s="85" t="s">
        <v>1363</v>
      </c>
      <c r="BX12" s="85"/>
      <c r="BY12" s="85"/>
      <c r="BZ12" s="85" t="s">
        <v>1200</v>
      </c>
      <c r="CA12" s="85"/>
      <c r="CB12" s="85"/>
      <c r="CC12" s="85" t="s">
        <v>1364</v>
      </c>
      <c r="CD12" s="85"/>
      <c r="CE12" s="85"/>
      <c r="CF12" s="85" t="s">
        <v>1365</v>
      </c>
      <c r="CG12" s="85"/>
      <c r="CH12" s="85"/>
      <c r="CI12" s="85" t="s">
        <v>1366</v>
      </c>
      <c r="CJ12" s="85"/>
      <c r="CK12" s="85"/>
      <c r="CL12" s="85" t="s">
        <v>1367</v>
      </c>
      <c r="CM12" s="85"/>
      <c r="CN12" s="85"/>
      <c r="CO12" s="85" t="s">
        <v>1368</v>
      </c>
      <c r="CP12" s="85"/>
      <c r="CQ12" s="85"/>
      <c r="CR12" s="85" t="s">
        <v>1369</v>
      </c>
      <c r="CS12" s="85"/>
      <c r="CT12" s="85"/>
      <c r="CU12" s="85" t="s">
        <v>1370</v>
      </c>
      <c r="CV12" s="85"/>
      <c r="CW12" s="85"/>
      <c r="CX12" s="85" t="s">
        <v>1371</v>
      </c>
      <c r="CY12" s="85"/>
      <c r="CZ12" s="85"/>
      <c r="DA12" s="85" t="s">
        <v>1372</v>
      </c>
      <c r="DB12" s="85"/>
      <c r="DC12" s="85"/>
      <c r="DD12" s="85" t="s">
        <v>1373</v>
      </c>
      <c r="DE12" s="85"/>
      <c r="DF12" s="85"/>
      <c r="DG12" s="85" t="s">
        <v>1374</v>
      </c>
      <c r="DH12" s="85"/>
      <c r="DI12" s="85"/>
      <c r="DJ12" s="106" t="s">
        <v>1375</v>
      </c>
      <c r="DK12" s="106"/>
      <c r="DL12" s="106"/>
      <c r="DM12" s="106" t="s">
        <v>1376</v>
      </c>
      <c r="DN12" s="106"/>
      <c r="DO12" s="106"/>
      <c r="DP12" s="106" t="s">
        <v>1377</v>
      </c>
      <c r="DQ12" s="106"/>
      <c r="DR12" s="106"/>
      <c r="DS12" s="106" t="s">
        <v>1378</v>
      </c>
      <c r="DT12" s="106"/>
      <c r="DU12" s="106"/>
      <c r="DV12" s="106" t="s">
        <v>745</v>
      </c>
      <c r="DW12" s="106"/>
      <c r="DX12" s="106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1232</v>
      </c>
      <c r="EF12" s="85"/>
      <c r="EG12" s="85"/>
      <c r="EH12" s="85" t="s">
        <v>763</v>
      </c>
      <c r="EI12" s="85"/>
      <c r="EJ12" s="85"/>
      <c r="EK12" s="85" t="s">
        <v>1335</v>
      </c>
      <c r="EL12" s="85"/>
      <c r="EM12" s="85"/>
      <c r="EN12" s="85" t="s">
        <v>766</v>
      </c>
      <c r="EO12" s="85"/>
      <c r="EP12" s="85"/>
      <c r="EQ12" s="85" t="s">
        <v>1241</v>
      </c>
      <c r="ER12" s="85"/>
      <c r="ES12" s="85"/>
      <c r="ET12" s="85" t="s">
        <v>771</v>
      </c>
      <c r="EU12" s="85"/>
      <c r="EV12" s="85"/>
      <c r="EW12" s="85" t="s">
        <v>1244</v>
      </c>
      <c r="EX12" s="85"/>
      <c r="EY12" s="85"/>
      <c r="EZ12" s="85" t="s">
        <v>1246</v>
      </c>
      <c r="FA12" s="85"/>
      <c r="FB12" s="85"/>
      <c r="FC12" s="85" t="s">
        <v>1248</v>
      </c>
      <c r="FD12" s="85"/>
      <c r="FE12" s="85"/>
      <c r="FF12" s="85" t="s">
        <v>1336</v>
      </c>
      <c r="FG12" s="85"/>
      <c r="FH12" s="85"/>
      <c r="FI12" s="85" t="s">
        <v>1251</v>
      </c>
      <c r="FJ12" s="85"/>
      <c r="FK12" s="85"/>
      <c r="FL12" s="85" t="s">
        <v>775</v>
      </c>
      <c r="FM12" s="85"/>
      <c r="FN12" s="85"/>
      <c r="FO12" s="85" t="s">
        <v>1255</v>
      </c>
      <c r="FP12" s="85"/>
      <c r="FQ12" s="85"/>
      <c r="FR12" s="85" t="s">
        <v>1258</v>
      </c>
      <c r="FS12" s="85"/>
      <c r="FT12" s="85"/>
      <c r="FU12" s="85" t="s">
        <v>1262</v>
      </c>
      <c r="FV12" s="85"/>
      <c r="FW12" s="85"/>
      <c r="FX12" s="85" t="s">
        <v>1264</v>
      </c>
      <c r="FY12" s="85"/>
      <c r="FZ12" s="85"/>
      <c r="GA12" s="106" t="s">
        <v>1267</v>
      </c>
      <c r="GB12" s="106"/>
      <c r="GC12" s="106"/>
      <c r="GD12" s="85" t="s">
        <v>780</v>
      </c>
      <c r="GE12" s="85"/>
      <c r="GF12" s="85"/>
      <c r="GG12" s="106" t="s">
        <v>1274</v>
      </c>
      <c r="GH12" s="106"/>
      <c r="GI12" s="106"/>
      <c r="GJ12" s="106" t="s">
        <v>1275</v>
      </c>
      <c r="GK12" s="106"/>
      <c r="GL12" s="106"/>
      <c r="GM12" s="106" t="s">
        <v>1277</v>
      </c>
      <c r="GN12" s="106"/>
      <c r="GO12" s="106"/>
      <c r="GP12" s="106" t="s">
        <v>1278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5" t="s">
        <v>1285</v>
      </c>
      <c r="HC12" s="85"/>
      <c r="HD12" s="85"/>
      <c r="HE12" s="85" t="s">
        <v>1287</v>
      </c>
      <c r="HF12" s="85"/>
      <c r="HG12" s="85"/>
      <c r="HH12" s="85" t="s">
        <v>796</v>
      </c>
      <c r="HI12" s="85"/>
      <c r="HJ12" s="85"/>
      <c r="HK12" s="85" t="s">
        <v>1288</v>
      </c>
      <c r="HL12" s="85"/>
      <c r="HM12" s="85"/>
      <c r="HN12" s="85" t="s">
        <v>1291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1300</v>
      </c>
      <c r="IA12" s="85"/>
      <c r="IB12" s="85"/>
      <c r="IC12" s="85" t="s">
        <v>1304</v>
      </c>
      <c r="ID12" s="85"/>
      <c r="IE12" s="85"/>
      <c r="IF12" s="85" t="s">
        <v>802</v>
      </c>
      <c r="IG12" s="85"/>
      <c r="IH12" s="85"/>
      <c r="II12" s="85" t="s">
        <v>1309</v>
      </c>
      <c r="IJ12" s="85"/>
      <c r="IK12" s="85"/>
      <c r="IL12" s="85" t="s">
        <v>1310</v>
      </c>
      <c r="IM12" s="85"/>
      <c r="IN12" s="85"/>
      <c r="IO12" s="85" t="s">
        <v>1314</v>
      </c>
      <c r="IP12" s="85"/>
      <c r="IQ12" s="85"/>
      <c r="IR12" s="85" t="s">
        <v>1318</v>
      </c>
      <c r="IS12" s="85"/>
      <c r="IT12" s="85"/>
    </row>
    <row r="13" spans="1:293" ht="82.5" customHeight="1" x14ac:dyDescent="0.25">
      <c r="A13" s="86"/>
      <c r="B13" s="86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1379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98" t="s">
        <v>0</v>
      </c>
      <c r="B4" s="98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5"/>
      <c r="B5" s="125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5"/>
      <c r="B6" s="125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5"/>
      <c r="B7" s="125"/>
      <c r="C7" s="85" t="s">
        <v>1339</v>
      </c>
      <c r="D7" s="85"/>
      <c r="E7" s="85"/>
      <c r="F7" s="85" t="s">
        <v>1340</v>
      </c>
      <c r="G7" s="85"/>
      <c r="H7" s="85"/>
      <c r="I7" s="85" t="s">
        <v>1341</v>
      </c>
      <c r="J7" s="85"/>
      <c r="K7" s="85"/>
      <c r="L7" s="85" t="s">
        <v>1342</v>
      </c>
      <c r="M7" s="85"/>
      <c r="N7" s="85"/>
      <c r="O7" s="85" t="s">
        <v>1343</v>
      </c>
      <c r="P7" s="85"/>
      <c r="Q7" s="85"/>
      <c r="R7" s="85" t="s">
        <v>1344</v>
      </c>
      <c r="S7" s="85"/>
      <c r="T7" s="85"/>
      <c r="U7" s="85" t="s">
        <v>1345</v>
      </c>
      <c r="V7" s="85"/>
      <c r="W7" s="85"/>
      <c r="X7" s="85" t="s">
        <v>1346</v>
      </c>
      <c r="Y7" s="85"/>
      <c r="Z7" s="85"/>
      <c r="AA7" s="85" t="s">
        <v>1347</v>
      </c>
      <c r="AB7" s="85"/>
      <c r="AC7" s="85"/>
      <c r="AD7" s="85" t="s">
        <v>1348</v>
      </c>
      <c r="AE7" s="85"/>
      <c r="AF7" s="85"/>
      <c r="AG7" s="85" t="s">
        <v>1349</v>
      </c>
      <c r="AH7" s="85"/>
      <c r="AI7" s="85"/>
      <c r="AJ7" s="85" t="s">
        <v>1350</v>
      </c>
      <c r="AK7" s="85"/>
      <c r="AL7" s="85"/>
      <c r="AM7" s="85" t="s">
        <v>1351</v>
      </c>
      <c r="AN7" s="85"/>
      <c r="AO7" s="85"/>
      <c r="AP7" s="85" t="s">
        <v>1352</v>
      </c>
      <c r="AQ7" s="85"/>
      <c r="AR7" s="85"/>
      <c r="AS7" s="85" t="s">
        <v>1353</v>
      </c>
      <c r="AT7" s="85"/>
      <c r="AU7" s="85"/>
      <c r="AV7" s="85" t="s">
        <v>1354</v>
      </c>
      <c r="AW7" s="85"/>
      <c r="AX7" s="85"/>
      <c r="AY7" s="85" t="s">
        <v>1355</v>
      </c>
      <c r="AZ7" s="85"/>
      <c r="BA7" s="85"/>
      <c r="BB7" s="85" t="s">
        <v>1356</v>
      </c>
      <c r="BC7" s="85"/>
      <c r="BD7" s="85"/>
      <c r="BE7" s="85" t="s">
        <v>1357</v>
      </c>
      <c r="BF7" s="85"/>
      <c r="BG7" s="85"/>
      <c r="BH7" s="85" t="s">
        <v>1358</v>
      </c>
      <c r="BI7" s="85"/>
      <c r="BJ7" s="85"/>
      <c r="BK7" s="85" t="s">
        <v>1359</v>
      </c>
      <c r="BL7" s="85"/>
      <c r="BM7" s="85"/>
      <c r="BN7" s="85" t="s">
        <v>1360</v>
      </c>
      <c r="BO7" s="85"/>
      <c r="BP7" s="85"/>
      <c r="BQ7" s="85" t="s">
        <v>1361</v>
      </c>
      <c r="BR7" s="85"/>
      <c r="BS7" s="85"/>
      <c r="BT7" s="85" t="s">
        <v>1362</v>
      </c>
      <c r="BU7" s="85"/>
      <c r="BV7" s="85"/>
      <c r="BW7" s="85" t="s">
        <v>1363</v>
      </c>
      <c r="BX7" s="85"/>
      <c r="BY7" s="85"/>
      <c r="BZ7" s="85" t="s">
        <v>1200</v>
      </c>
      <c r="CA7" s="85"/>
      <c r="CB7" s="85"/>
      <c r="CC7" s="85" t="s">
        <v>1364</v>
      </c>
      <c r="CD7" s="85"/>
      <c r="CE7" s="85"/>
      <c r="CF7" s="85" t="s">
        <v>1365</v>
      </c>
      <c r="CG7" s="85"/>
      <c r="CH7" s="85"/>
      <c r="CI7" s="85" t="s">
        <v>1366</v>
      </c>
      <c r="CJ7" s="85"/>
      <c r="CK7" s="85"/>
      <c r="CL7" s="85" t="s">
        <v>1367</v>
      </c>
      <c r="CM7" s="85"/>
      <c r="CN7" s="85"/>
      <c r="CO7" s="85" t="s">
        <v>1368</v>
      </c>
      <c r="CP7" s="85"/>
      <c r="CQ7" s="85"/>
      <c r="CR7" s="85" t="s">
        <v>1369</v>
      </c>
      <c r="CS7" s="85"/>
      <c r="CT7" s="85"/>
      <c r="CU7" s="85" t="s">
        <v>1370</v>
      </c>
      <c r="CV7" s="85"/>
      <c r="CW7" s="85"/>
      <c r="CX7" s="85" t="s">
        <v>1371</v>
      </c>
      <c r="CY7" s="85"/>
      <c r="CZ7" s="85"/>
      <c r="DA7" s="85" t="s">
        <v>1372</v>
      </c>
      <c r="DB7" s="85"/>
      <c r="DC7" s="85"/>
      <c r="DD7" s="85" t="s">
        <v>1373</v>
      </c>
      <c r="DE7" s="85"/>
      <c r="DF7" s="85"/>
      <c r="DG7" s="85" t="s">
        <v>1374</v>
      </c>
      <c r="DH7" s="85"/>
      <c r="DI7" s="85"/>
      <c r="DJ7" s="106" t="s">
        <v>1375</v>
      </c>
      <c r="DK7" s="106"/>
      <c r="DL7" s="106"/>
      <c r="DM7" s="106" t="s">
        <v>1376</v>
      </c>
      <c r="DN7" s="106"/>
      <c r="DO7" s="106"/>
      <c r="DP7" s="106" t="s">
        <v>1377</v>
      </c>
      <c r="DQ7" s="106"/>
      <c r="DR7" s="106"/>
      <c r="DS7" s="106" t="s">
        <v>1378</v>
      </c>
      <c r="DT7" s="106"/>
      <c r="DU7" s="106"/>
      <c r="DV7" s="106" t="s">
        <v>745</v>
      </c>
      <c r="DW7" s="106"/>
      <c r="DX7" s="106"/>
      <c r="DY7" s="85" t="s">
        <v>761</v>
      </c>
      <c r="DZ7" s="85"/>
      <c r="EA7" s="85"/>
      <c r="EB7" s="85" t="s">
        <v>762</v>
      </c>
      <c r="EC7" s="85"/>
      <c r="ED7" s="85"/>
      <c r="EE7" s="85" t="s">
        <v>1232</v>
      </c>
      <c r="EF7" s="85"/>
      <c r="EG7" s="85"/>
      <c r="EH7" s="85" t="s">
        <v>763</v>
      </c>
      <c r="EI7" s="85"/>
      <c r="EJ7" s="85"/>
      <c r="EK7" s="85" t="s">
        <v>1335</v>
      </c>
      <c r="EL7" s="85"/>
      <c r="EM7" s="85"/>
      <c r="EN7" s="85" t="s">
        <v>766</v>
      </c>
      <c r="EO7" s="85"/>
      <c r="EP7" s="85"/>
      <c r="EQ7" s="85" t="s">
        <v>1241</v>
      </c>
      <c r="ER7" s="85"/>
      <c r="ES7" s="85"/>
      <c r="ET7" s="85" t="s">
        <v>771</v>
      </c>
      <c r="EU7" s="85"/>
      <c r="EV7" s="85"/>
      <c r="EW7" s="85" t="s">
        <v>1244</v>
      </c>
      <c r="EX7" s="85"/>
      <c r="EY7" s="85"/>
      <c r="EZ7" s="85" t="s">
        <v>1246</v>
      </c>
      <c r="FA7" s="85"/>
      <c r="FB7" s="85"/>
      <c r="FC7" s="85" t="s">
        <v>1248</v>
      </c>
      <c r="FD7" s="85"/>
      <c r="FE7" s="85"/>
      <c r="FF7" s="85" t="s">
        <v>1336</v>
      </c>
      <c r="FG7" s="85"/>
      <c r="FH7" s="85"/>
      <c r="FI7" s="85" t="s">
        <v>1251</v>
      </c>
      <c r="FJ7" s="85"/>
      <c r="FK7" s="85"/>
      <c r="FL7" s="85" t="s">
        <v>775</v>
      </c>
      <c r="FM7" s="85"/>
      <c r="FN7" s="85"/>
      <c r="FO7" s="85" t="s">
        <v>1255</v>
      </c>
      <c r="FP7" s="85"/>
      <c r="FQ7" s="85"/>
      <c r="FR7" s="85" t="s">
        <v>1258</v>
      </c>
      <c r="FS7" s="85"/>
      <c r="FT7" s="85"/>
      <c r="FU7" s="85" t="s">
        <v>1262</v>
      </c>
      <c r="FV7" s="85"/>
      <c r="FW7" s="85"/>
      <c r="FX7" s="85" t="s">
        <v>1264</v>
      </c>
      <c r="FY7" s="85"/>
      <c r="FZ7" s="85"/>
      <c r="GA7" s="106" t="s">
        <v>1267</v>
      </c>
      <c r="GB7" s="106"/>
      <c r="GC7" s="106"/>
      <c r="GD7" s="85" t="s">
        <v>780</v>
      </c>
      <c r="GE7" s="85"/>
      <c r="GF7" s="85"/>
      <c r="GG7" s="106" t="s">
        <v>1274</v>
      </c>
      <c r="GH7" s="106"/>
      <c r="GI7" s="106"/>
      <c r="GJ7" s="106" t="s">
        <v>1275</v>
      </c>
      <c r="GK7" s="106"/>
      <c r="GL7" s="106"/>
      <c r="GM7" s="106" t="s">
        <v>1277</v>
      </c>
      <c r="GN7" s="106"/>
      <c r="GO7" s="106"/>
      <c r="GP7" s="106" t="s">
        <v>1278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5" t="s">
        <v>1285</v>
      </c>
      <c r="HC7" s="85"/>
      <c r="HD7" s="85"/>
      <c r="HE7" s="85" t="s">
        <v>1287</v>
      </c>
      <c r="HF7" s="85"/>
      <c r="HG7" s="85"/>
      <c r="HH7" s="85" t="s">
        <v>796</v>
      </c>
      <c r="HI7" s="85"/>
      <c r="HJ7" s="85"/>
      <c r="HK7" s="85" t="s">
        <v>1288</v>
      </c>
      <c r="HL7" s="85"/>
      <c r="HM7" s="85"/>
      <c r="HN7" s="85" t="s">
        <v>1291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1300</v>
      </c>
      <c r="IA7" s="85"/>
      <c r="IB7" s="85"/>
      <c r="IC7" s="85" t="s">
        <v>1304</v>
      </c>
      <c r="ID7" s="85"/>
      <c r="IE7" s="85"/>
      <c r="IF7" s="85" t="s">
        <v>802</v>
      </c>
      <c r="IG7" s="85"/>
      <c r="IH7" s="85"/>
      <c r="II7" s="85" t="s">
        <v>1309</v>
      </c>
      <c r="IJ7" s="85"/>
      <c r="IK7" s="85"/>
      <c r="IL7" s="85" t="s">
        <v>1310</v>
      </c>
      <c r="IM7" s="85"/>
      <c r="IN7" s="85"/>
      <c r="IO7" s="85" t="s">
        <v>1314</v>
      </c>
      <c r="IP7" s="85"/>
      <c r="IQ7" s="85"/>
      <c r="IR7" s="85" t="s">
        <v>1318</v>
      </c>
      <c r="IS7" s="85"/>
      <c r="IT7" s="85"/>
    </row>
    <row r="8" spans="1:254" ht="58.5" customHeight="1" x14ac:dyDescent="0.25">
      <c r="A8" s="126"/>
      <c r="B8" s="126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'!_Hlk228789144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2026-06-27T10:06:58Z</dcterms:modified>
</cp:coreProperties>
</file>